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lina/Documents/Formatos Planes Operativos con VoBo para publicar 29 marzo, 13 abril/"/>
    </mc:Choice>
  </mc:AlternateContent>
  <xr:revisionPtr revIDLastSave="0" documentId="8_{82DD4708-DA6E-EC40-9884-55A32F8E8F6E}" xr6:coauthVersionLast="46" xr6:coauthVersionMax="46" xr10:uidLastSave="{00000000-0000-0000-0000-000000000000}"/>
  <bookViews>
    <workbookView showSheetTabs="0" xWindow="0" yWindow="460" windowWidth="28800" windowHeight="16260" tabRatio="863" activeTab="2" autoFilterDateGrouping="0" xr2:uid="{00000000-000D-0000-FFFF-FFFF00000000}"/>
  </bookViews>
  <sheets>
    <sheet name="PAA" sheetId="16" r:id="rId1"/>
    <sheet name="Hoja1" sheetId="17" r:id="rId2"/>
    <sheet name="Eje 1 Docencia" sheetId="2" r:id="rId3"/>
    <sheet name="Eje 2 Investigación" sheetId="9" r:id="rId4"/>
    <sheet name="Eje 3 Proyección Social" sheetId="10" r:id="rId5"/>
    <sheet name="Eje 4 Bienestar" sheetId="11" r:id="rId6"/>
    <sheet name="Eje 5 Internacionalización" sheetId="12" r:id="rId7"/>
    <sheet name="Eje 6 Procesos Academicos&amp;adm." sheetId="14" r:id="rId8"/>
    <sheet name="Eje 7 Gestión de Recursos" sheetId="15" r:id="rId9"/>
  </sheets>
  <definedNames>
    <definedName name="_xlnm._FilterDatabase" localSheetId="7" hidden="1">'Eje 6 Procesos Academicos&amp;adm.'!$A$1:$P$35</definedName>
    <definedName name="aaa">#REF!</definedName>
    <definedName name="Acción_1">#REF!</definedName>
    <definedName name="Acción_10">#REF!</definedName>
    <definedName name="Acción_11">#REF!</definedName>
    <definedName name="Acción_12">#REF!</definedName>
    <definedName name="Acción_13">#REF!</definedName>
    <definedName name="Acción_14">#REF!</definedName>
    <definedName name="Acción_15">#REF!</definedName>
    <definedName name="Acción_16">#REF!</definedName>
    <definedName name="Acción_17">#REF!</definedName>
    <definedName name="Acción_18">#REF!</definedName>
    <definedName name="Acción_19">#REF!</definedName>
    <definedName name="Acción_2">#REF!</definedName>
    <definedName name="Acción_20">#REF!</definedName>
    <definedName name="Acción_21">#REF!</definedName>
    <definedName name="Acción_22">#REF!</definedName>
    <definedName name="Acción_23">#REF!</definedName>
    <definedName name="Acción_24">#REF!</definedName>
    <definedName name="Acción_25">#REF!</definedName>
    <definedName name="Acción_26">#REF!</definedName>
    <definedName name="Acción_27">#REF!</definedName>
    <definedName name="Acción_28">#REF!</definedName>
    <definedName name="Acción_29">#REF!</definedName>
    <definedName name="Acción_3">#REF!</definedName>
    <definedName name="Acción_30">#REF!</definedName>
    <definedName name="Acción_31">#REF!</definedName>
    <definedName name="Acción_32">#REF!</definedName>
    <definedName name="Acción_33">#REF!</definedName>
    <definedName name="Acción_34">#REF!</definedName>
    <definedName name="Acción_35">#REF!</definedName>
    <definedName name="Acción_36">#REF!</definedName>
    <definedName name="Acción_37">#REF!</definedName>
    <definedName name="Acción_38">#REF!</definedName>
    <definedName name="Acción_39">#REF!</definedName>
    <definedName name="Acción_4">#REF!</definedName>
    <definedName name="Acción_40">#REF!</definedName>
    <definedName name="Acción_41">#REF!</definedName>
    <definedName name="Acción_42">#REF!</definedName>
    <definedName name="Acción_43">#REF!</definedName>
    <definedName name="Acción_5">#REF!</definedName>
    <definedName name="Acción_6">#REF!</definedName>
    <definedName name="Acción_7">#REF!</definedName>
    <definedName name="Acción_8">#REF!</definedName>
    <definedName name="Acción_9">#REF!</definedName>
    <definedName name="_xlnm.Print_Area" localSheetId="2">'Eje 1 Docencia'!$A$1:$P$140</definedName>
    <definedName name="_xlnm.Print_Area" localSheetId="3">'Eje 2 Investigación'!$A$3:$P$38</definedName>
    <definedName name="_xlnm.Print_Area" localSheetId="4">'Eje 3 Proyección Social'!$A$3:$P$36</definedName>
    <definedName name="_xlnm.Print_Area" localSheetId="5">'Eje 4 Bienestar'!$A$3:$P$77</definedName>
    <definedName name="_xlnm.Print_Area" localSheetId="6">'Eje 5 Internacionalización'!$A$3:$Z$42</definedName>
    <definedName name="_xlnm.Print_Area" localSheetId="7">'Eje 6 Procesos Academicos&amp;adm.'!$A$3:$P$27</definedName>
    <definedName name="_xlnm.Print_Area" localSheetId="8">'Eje 7 Gestión de Recursos'!$A$3:$P$60</definedName>
    <definedName name="DH_1">#REF!</definedName>
    <definedName name="OPCIONES">#REF!</definedName>
    <definedName name="PC">#REF!</definedName>
    <definedName name="programas">#REF!</definedName>
    <definedName name="programas2">#REF!</definedName>
    <definedName name="Rendicion">#REF!</definedName>
    <definedName name="_xlnm.Print_Titles" localSheetId="2">'Eje 1 Docencia'!$3:$5</definedName>
    <definedName name="_xlnm.Print_Titles" localSheetId="3">'Eje 2 Investigación'!$3:$5</definedName>
    <definedName name="_xlnm.Print_Titles" localSheetId="4">'Eje 3 Proyección Social'!$3:$5</definedName>
    <definedName name="_xlnm.Print_Titles" localSheetId="5">'Eje 4 Bienestar'!$3:$5</definedName>
    <definedName name="_xlnm.Print_Titles" localSheetId="6">'Eje 5 Internacionalización'!$3:$5</definedName>
    <definedName name="_xlnm.Print_Titles" localSheetId="7">'Eje 6 Procesos Academicos&amp;adm.'!$3:$5</definedName>
    <definedName name="_xlnm.Print_Titles" localSheetId="8">'Eje 7 Gestión de Recursos'!$3:$5</definedName>
    <definedName name="vgvvj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" i="9" l="1"/>
  <c r="P3" i="15"/>
  <c r="P1" i="15"/>
  <c r="P3" i="14"/>
  <c r="P1" i="14"/>
  <c r="P1" i="12"/>
  <c r="P3" i="12"/>
  <c r="P3" i="11"/>
  <c r="P1" i="11"/>
  <c r="P3" i="10"/>
  <c r="P1" i="10"/>
  <c r="P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tc={DA82342C-0819-364B-992E-7A0F482CB1B6}</author>
  </authors>
  <commentList>
    <comment ref="J21" authorId="0" shapeId="0" xr:uid="{DA82342C-0819-364B-992E-7A0F482CB1B6}">
      <text>
        <r>
          <rPr>
            <sz val="11"/>
            <color rgb="FF000000"/>
            <rFont val="Calibri"/>
            <family val="2"/>
          </rPr>
          <t xml:space="preserve">[Comentario encadenado]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Su versión de Excel le permite leer este comentario encadenado; sin embargo, las ediciones que se apliquen se quitarán si el archivo se abre en una versión más reciente de Excel. Más información: https://go.microsoft.com/fwlink/?linkid=870924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Comentario:
</t>
        </r>
        <r>
          <rPr>
            <sz val="11"/>
            <color rgb="FF000000"/>
            <rFont val="Calibri"/>
            <family val="2"/>
          </rPr>
          <t xml:space="preserve">    pendiente revisar para dejarlo cumplido en 2020, ya que por acuerdo de CSU 011 de 2020 Modelo y política de Bienestar que lo sustituye.</t>
        </r>
      </text>
    </comment>
  </commentList>
</comments>
</file>

<file path=xl/sharedStrings.xml><?xml version="1.0" encoding="utf-8"?>
<sst xmlns="http://schemas.openxmlformats.org/spreadsheetml/2006/main" count="1043" uniqueCount="866">
  <si>
    <t>Desarrollar una oferta académica pertinente, flexible, innovadora, de alta calidad acorde con las aspiraciones de los estudiantes y las demandas de la sociedad en el contexto nacional e internacional.</t>
  </si>
  <si>
    <t>Consolidar la cultura de alta calidad, mediante procesos de autoevaluación y autorregulación con fines de acreditación de programas académicos e institucional.</t>
  </si>
  <si>
    <t>Consolidar la cultura de investigación conducente tanto a la generación, apropiación, circulación y transferencia de conocimiento como al emprendimiento e innovación, con impacto en la sociedad local, regional, nacional e internacional.</t>
  </si>
  <si>
    <t>ESTRATEGIA</t>
  </si>
  <si>
    <t>INICIATIVA ESTRATÉGICA</t>
  </si>
  <si>
    <t>Diseñar e implementar lineamientos para los procesos de autorregulación de los programas académicos</t>
  </si>
  <si>
    <t>Estimular la cooperación académica y la visibilidad de la productividad intelectual de los grupos de investigación</t>
  </si>
  <si>
    <t>Diseñar y ofertar nuevos programas de posgrado presenciales.</t>
  </si>
  <si>
    <t>Obtener la acreditación de los programas acreditables ofrecidos por la Unicolmayor</t>
  </si>
  <si>
    <t>Obtener la acreditación institucional de la Unicolmayor</t>
  </si>
  <si>
    <t>Definir e implementar una política de multilingüismo</t>
  </si>
  <si>
    <t>Diseñar lineamientos curriculares institucionales que integren de modo sistémico los ámbitos curriculares: macro (institucional), meso (facultad) y micro (programas).</t>
  </si>
  <si>
    <t>(No. De PEP actualizados / No. De programas existentes) * 100</t>
  </si>
  <si>
    <t>Incrementar el Porcentaje de estudiantes con resultados de pruebas SABER PRO por encima de la media nacional</t>
  </si>
  <si>
    <t>Implementar el sistema de investigación de UNICOLMAYOR que fortalezca la articulación entre las funciones misionales.</t>
  </si>
  <si>
    <t xml:space="preserve">Implementar un sistema de información que soporte los procesos de gestión del conocimiento. </t>
  </si>
  <si>
    <t xml:space="preserve">Redefinir las líneas de investigación institucional con base en las demandas del contexto y la prospectiva académica de UNICOLMAYOR. </t>
  </si>
  <si>
    <t>Articular la Proyección Social - Extensión con la docencia e investigación, a partir de la permanente interacción con el Estado, la comunidad, el sector productivo y demás agentes interesados, que aporte al desarrollo socio-económico y ambiental a nivel local, regional, nacional e internacional.</t>
  </si>
  <si>
    <t>Implementar el modelo de proyección social y extensión de la Unicolmayor teniendo en cuenta la integración e interacción de la Universidad con el entorno.</t>
  </si>
  <si>
    <t>(Número de unidades de gestión actualizadas / Número de unidades de gestión existentes) *100</t>
  </si>
  <si>
    <t xml:space="preserve">Diversificar el portafolio de servicios ofertados a la sociedad y a los sectores de la economía. </t>
  </si>
  <si>
    <t xml:space="preserve">Incrementar la cobertura de cursos de extensión </t>
  </si>
  <si>
    <t>Fortalecer los mecanismos de relacionamiento con los egresados para enriquecer  los procesos académicos y su proyección profesional.</t>
  </si>
  <si>
    <t>Incrementar la participación de los graduados en los mecanismos de relacionamiento con la Universidad</t>
  </si>
  <si>
    <t xml:space="preserve">Fortalecer el bienestar institucional que promueva la permanencia estudiantil y el desarrollo humano integral de la comunidad universitaria. </t>
  </si>
  <si>
    <t>Consolidar un modelo integral de bienestar para la comunidad universitaria.</t>
  </si>
  <si>
    <t>Consolidar el sistema de permanencia y graduación estudiantil</t>
  </si>
  <si>
    <t xml:space="preserve">Disminuir el promedio institucional de deserción estudiantil </t>
  </si>
  <si>
    <t>Integrar la dimensión de internacionalización e interculturalidad a las funciones sustantivas de la universidad con visión global, en respuesta a las demandas de la sociedad.</t>
  </si>
  <si>
    <t>División de Promoción y Relaciones Interinstitucionales</t>
  </si>
  <si>
    <t>Fortalecer el intercambio cultural de la comunidad académica desde los ejes de internacionalización.</t>
  </si>
  <si>
    <t>Aumentar la presencia de estudiantes extranjeros en la institución.</t>
  </si>
  <si>
    <t xml:space="preserve"> </t>
  </si>
  <si>
    <t>Establecer una cátedra virtual conjunta relacionada con la temática intercultural</t>
  </si>
  <si>
    <t>Implementar actividades extracurriculares y programas de convivencia entre estudiantes locales y extranjeros</t>
  </si>
  <si>
    <t>Establecer convenios con instituciones y centros especializados en el estudio de culturas y regiones extranjeras</t>
  </si>
  <si>
    <t xml:space="preserve">Fortalecer la internacionalización desde las redes de cooperación y las comunidades académicas, en articulación con la docencia, la investigación y  la proyección social. </t>
  </si>
  <si>
    <t>Gestionar de manera eficiente y eficaz el talento humano, los recursos financieros, físicos y  tecnológicos que aseguren la sostenibilidad institucional.</t>
  </si>
  <si>
    <t>Modernizar la plataforma tecnológica acorde con las necesidades de la comunidad universitaria y el desarrollo, uso y apropiación de las TIC.</t>
  </si>
  <si>
    <t xml:space="preserve">Optimizar los recursos financieros y gestionar nuevas fuentes de ingresos.  </t>
  </si>
  <si>
    <t>Apropiar un mínimo del 80 % de los excedentes financieros del periodo para inversión en proyectos de la función misional en la siguiente vigencia</t>
  </si>
  <si>
    <t>Fortalecer la Gestión del talento humano  acorde con las dinámicas y demandas de la educación superior.</t>
  </si>
  <si>
    <t>Mejorar la infraestructura física de la Universidad que responda a la visión institucional.</t>
  </si>
  <si>
    <t>Proveer un espacio físico para el almacenamiento, conservación y custodia del patrimonio documental de la Universidad</t>
  </si>
  <si>
    <t>Consolidar la gestión organizacional efectiva, con procesos eficientes y eficaces, soportada en una administración oportuna para el cumplimiento de los compromisos misionales y la generación de valor a sus grupos de interés.</t>
  </si>
  <si>
    <t>Actualizar la normatividad institucional que responda a las dinámicas y demandas de la educación superior</t>
  </si>
  <si>
    <t>Actualizar el reglamento estudiantil de pregrado.</t>
  </si>
  <si>
    <t>Actualizar el Estatuto Docente.</t>
  </si>
  <si>
    <t>Actualizar el reglamento de bienestar universitario</t>
  </si>
  <si>
    <t>Fortalecer el modelo de gestión organizacional sustentado en el mejoramiento continuo, para una administración moderna y eficaz enfocada a la cultura del servicio</t>
  </si>
  <si>
    <t>Diseñar y ofertar programas de pregrado presenciales</t>
  </si>
  <si>
    <t>Diseñar y ofertar programas distancia-virtuales (tecnológicos, de pregrado y posgrado)</t>
  </si>
  <si>
    <t>Actualizar el sistema de evaluación de desempeño docente</t>
  </si>
  <si>
    <t>Determinar y fortalecer continuamente el impacto de la cualificación docente en las competencias  en el manejo de un segundo idioma (multilingüismo), en pedagogía y en TIC</t>
  </si>
  <si>
    <t xml:space="preserve">Incrementar el número de los docentes investigadores y los grupos de investigación  categorizados por COLCIENCIAS </t>
  </si>
  <si>
    <t xml:space="preserve">Fortalecer las capacidades investigativas que estimulen la innovación, la generación, apropiación y transferencia del conocimiento </t>
  </si>
  <si>
    <t>Crear un centro de Investigación a partir de los resultados de los estudios de factibilidad</t>
  </si>
  <si>
    <t xml:space="preserve">Desarrollar investigaciones financiadas con fondos concursables externos o  enmarcados en alianzas Universidad - Empresa - Estado - Sociedad </t>
  </si>
  <si>
    <t>Virtualizar oferta de servicios de proyección social</t>
  </si>
  <si>
    <t>(No. De servicios virtualizados / No. De servicios proyectados a virtualizar) * 100</t>
  </si>
  <si>
    <t xml:space="preserve">Generar impacto social en la población atendida por las unidades de gestión  </t>
  </si>
  <si>
    <t>Aumentar los ingresos por venta de servicios y de educación continuada</t>
  </si>
  <si>
    <t>Incrementar la movilidad en casa de docentes y estudiantes</t>
  </si>
  <si>
    <t>Incrementar la internacionalización de la investigación</t>
  </si>
  <si>
    <t>Incrementar experiencias de internacionalización a partir del desarrollo de competencias de multilingüismo en la comunidad Universitaria</t>
  </si>
  <si>
    <t>Implementar los lineamientos institucionales para los procesos de autoevaluación de los programas académicos con fines de renovación de registro calificado y acreditación</t>
  </si>
  <si>
    <t xml:space="preserve">Implementar las iniciativas suscritas en los convenios, alianzas y redes </t>
  </si>
  <si>
    <t>Implementar la política de investigación de la institución</t>
  </si>
  <si>
    <t>Crear e implementar las Unidades de Gestión y Unidades de Apoyo propuestas en el Modelo Institucional de Proyección Social y Extensión MIPSE.</t>
  </si>
  <si>
    <t xml:space="preserve">Actualizar e implementar las Unidades de Gestión existentes conforme a la política institucional de Proyección Social y Extensión </t>
  </si>
  <si>
    <t xml:space="preserve">
Gestionar programas y proyectos de extensión, innovación y desarrollo social con impacto local, regional y nacional.</t>
  </si>
  <si>
    <t>Visibilizar la Universidad Colegio Mayor de Cundinamarca mediante el desarrollo de los ejes para la internacionalización en articulación con las funciones misionales</t>
  </si>
  <si>
    <t>Incrementar la movilidad académica en doble vía tanto nacional como internacional</t>
  </si>
  <si>
    <t>Implementar la internacionalización de la proyección social a través de la ejecución de proyectos</t>
  </si>
  <si>
    <t xml:space="preserve">Incrementar la internacionalización a través de los convenios, alianzas estratégicas  y redes </t>
  </si>
  <si>
    <t>Elaborar e implementar el Plan Estratégico de Tecnologías de la Información - PETI</t>
  </si>
  <si>
    <t>Aumentar el parque computacional y renovar los equipos de computo que han superado su vida útil por obsolescencia tecnológica</t>
  </si>
  <si>
    <t>Aumentar cobertura y calidad en la conectividad</t>
  </si>
  <si>
    <t>Diseñar e implementar el Estatuto Administrativo</t>
  </si>
  <si>
    <t xml:space="preserve">Mantener y/o recuperar la categorización de las revistas científicas institucionales </t>
  </si>
  <si>
    <t>División de Recursos Humanos</t>
  </si>
  <si>
    <t>E 1.1</t>
  </si>
  <si>
    <t>E 1.2</t>
  </si>
  <si>
    <t>E 1.3</t>
  </si>
  <si>
    <t>E 1.4</t>
  </si>
  <si>
    <t>IE 1.1</t>
  </si>
  <si>
    <t>IE 1.2</t>
  </si>
  <si>
    <t>IE 1.3</t>
  </si>
  <si>
    <t>IE 1.4</t>
  </si>
  <si>
    <t>IE 1.5</t>
  </si>
  <si>
    <t>IE 1.6</t>
  </si>
  <si>
    <t>IE 1.7</t>
  </si>
  <si>
    <t>IE 1.8</t>
  </si>
  <si>
    <t>IE 1.9</t>
  </si>
  <si>
    <t>IE 1.10</t>
  </si>
  <si>
    <t>IE 1.11</t>
  </si>
  <si>
    <t>IE 1.12</t>
  </si>
  <si>
    <t>IE 1.13</t>
  </si>
  <si>
    <t>IE 1.14</t>
  </si>
  <si>
    <t>IE 1.15</t>
  </si>
  <si>
    <t>IE 1.16</t>
  </si>
  <si>
    <t>IE 1.17</t>
  </si>
  <si>
    <t>IE 1.18</t>
  </si>
  <si>
    <t>IE 1.19</t>
  </si>
  <si>
    <t>IE 1.20</t>
  </si>
  <si>
    <t>E 2.1</t>
  </si>
  <si>
    <t>E 2.2</t>
  </si>
  <si>
    <t>E 2.3</t>
  </si>
  <si>
    <t>IE 2.2</t>
  </si>
  <si>
    <t>IE 2.1</t>
  </si>
  <si>
    <t>IE 2.3</t>
  </si>
  <si>
    <t>IE 2.4</t>
  </si>
  <si>
    <t>IE 2.5</t>
  </si>
  <si>
    <t>IE 2.6</t>
  </si>
  <si>
    <t>IE 2.7</t>
  </si>
  <si>
    <t>IE 2.8</t>
  </si>
  <si>
    <t>E 3.1</t>
  </si>
  <si>
    <t>E 3.2</t>
  </si>
  <si>
    <t>E 3.3</t>
  </si>
  <si>
    <t>E 3.4</t>
  </si>
  <si>
    <t>IE 3.1</t>
  </si>
  <si>
    <t>IE 3.2</t>
  </si>
  <si>
    <t>IE 3.3</t>
  </si>
  <si>
    <t>IE 3.4</t>
  </si>
  <si>
    <t>IE 3.5</t>
  </si>
  <si>
    <t>IE 3.6</t>
  </si>
  <si>
    <t>IE 3.7</t>
  </si>
  <si>
    <t>IE 3.8</t>
  </si>
  <si>
    <t>IE 6.1</t>
  </si>
  <si>
    <t>IE 6.2</t>
  </si>
  <si>
    <t>IE 6.3</t>
  </si>
  <si>
    <t>IE 6.4</t>
  </si>
  <si>
    <t>IE 6.5</t>
  </si>
  <si>
    <t>IE 6.6</t>
  </si>
  <si>
    <t>IE 6.7</t>
  </si>
  <si>
    <t xml:space="preserve"> E 5.1</t>
  </si>
  <si>
    <t>E 5.2</t>
  </si>
  <si>
    <t>E 5.3</t>
  </si>
  <si>
    <t>IE 5.1</t>
  </si>
  <si>
    <t>IE 5.2</t>
  </si>
  <si>
    <t>IE 5.3</t>
  </si>
  <si>
    <t>IE 5.4</t>
  </si>
  <si>
    <t>IE 5.5</t>
  </si>
  <si>
    <t>IE 5.6</t>
  </si>
  <si>
    <t>IE 5.7</t>
  </si>
  <si>
    <t>IE 5.8</t>
  </si>
  <si>
    <t>IE 5.9</t>
  </si>
  <si>
    <t>IE 5.10</t>
  </si>
  <si>
    <t>IE 5.11</t>
  </si>
  <si>
    <t>IE 5.12</t>
  </si>
  <si>
    <t xml:space="preserve">Actualizar e implementar el modelo de seguimiento a graduados, articulándolo con las funciones sustantivas de la Universidad  </t>
  </si>
  <si>
    <t>E 4.1</t>
  </si>
  <si>
    <t>E 4.2</t>
  </si>
  <si>
    <t>IE 4.1</t>
  </si>
  <si>
    <t>IE 4.2</t>
  </si>
  <si>
    <t>IE 4.3</t>
  </si>
  <si>
    <t>IE 4.4</t>
  </si>
  <si>
    <t>IE 4.5</t>
  </si>
  <si>
    <t>IE 4.6</t>
  </si>
  <si>
    <t>IE 4.7</t>
  </si>
  <si>
    <t>E 7.1</t>
  </si>
  <si>
    <t>E 7.2</t>
  </si>
  <si>
    <t>E 7.3</t>
  </si>
  <si>
    <t>E 7.4</t>
  </si>
  <si>
    <t>IE 7.1</t>
  </si>
  <si>
    <t>IE 7.2</t>
  </si>
  <si>
    <t>IE 7.3</t>
  </si>
  <si>
    <t>IE 7.4</t>
  </si>
  <si>
    <t>IE 7.5</t>
  </si>
  <si>
    <t>IE 7.6</t>
  </si>
  <si>
    <t>IE 7.7</t>
  </si>
  <si>
    <t>IE 7.8</t>
  </si>
  <si>
    <t>IE 7.9</t>
  </si>
  <si>
    <t>IE 7.10</t>
  </si>
  <si>
    <t>IE 7.11</t>
  </si>
  <si>
    <t>IE 7.12</t>
  </si>
  <si>
    <t>IE 7.13</t>
  </si>
  <si>
    <t>Diseñar e implementar el modelo integral de comunicaciones de la Unicolmayor</t>
  </si>
  <si>
    <t>IE 6.8</t>
  </si>
  <si>
    <t>IE 6.9</t>
  </si>
  <si>
    <t>Fortalecer las condiciones de la  infraestructura y de los espacios físicos de la Universidad en las edificaciones actuales para garantizar la  prestación del servicio de conformidad con las disposiciones legales vigentes</t>
  </si>
  <si>
    <t xml:space="preserve">Elaborar los estudios y diseños para la obtención de la licencia de construcción o adecuación de la nueva sede de la  Universidad </t>
  </si>
  <si>
    <t>IE 7.14</t>
  </si>
  <si>
    <t>IE 7.15</t>
  </si>
  <si>
    <t>IE 7.16</t>
  </si>
  <si>
    <t>(Metros cuadrados intervenidos en el año /metros cuadrados programados para intervención en el año) * 100</t>
  </si>
  <si>
    <t>(Solicitudes de renovación de dotación atendidas / No. Solicitudes de renovación radicadas) *100</t>
  </si>
  <si>
    <t>Predio adquirido para la ubicación de la nueva sede</t>
  </si>
  <si>
    <t>Estudios y diseños elaborados</t>
  </si>
  <si>
    <t xml:space="preserve">Cubrir las  plazas requeridas de empleados públicos docentes del nivel universitario, según las necesidades del servicio </t>
  </si>
  <si>
    <t>División Medio Universitario</t>
  </si>
  <si>
    <t>IE 4.8</t>
  </si>
  <si>
    <t>IE 4.9</t>
  </si>
  <si>
    <t>IE 4.10</t>
  </si>
  <si>
    <t>IE 4.11</t>
  </si>
  <si>
    <t>IE 4.12</t>
  </si>
  <si>
    <t>Rectoría
Vicerrectoría Administrativa
División de Servicios Administrativos y Recursos Físicos
Oficina de Planeación, Sistemas y Desarrollo</t>
  </si>
  <si>
    <t>Fortalecer los programas académicos a través de lineamientos curriculares que promuevan la pertinencia, innovación, flexibilidad, visibilidad e impacto en la sociedad.</t>
  </si>
  <si>
    <t xml:space="preserve">Diseñar e implementar un modelo financiero que permita realizar la evaluación y seguimiento de las nuevas fuentes de financiamiento y el manejo de los excedentes. </t>
  </si>
  <si>
    <t>UNIVERSIDAD COLEGIO MAYOR DE CUNDINAMARCA</t>
  </si>
  <si>
    <t>PLAN DE DESARROLLO INSTITUCIÓNAL  PDI 2020-2025</t>
  </si>
  <si>
    <t>(No. De programas reacreditados / No. De Programas acreditados)* 100</t>
  </si>
  <si>
    <t>Optimizar el uso de la capacidad instalada de la universidad  en proyectos transferencia de conocimiento</t>
  </si>
  <si>
    <t xml:space="preserve">Incrementar el número de estudiantes vinculados a semilleros de investigación </t>
  </si>
  <si>
    <t>IE 2.9</t>
  </si>
  <si>
    <t>DETALLE LINEA BASE</t>
  </si>
  <si>
    <t>Fortalecer el perfil docente  en formación pos gradual y la cualificación en multilingüismo, virtualidad y pedagogía para el desarrollo de las funciones misionales.</t>
  </si>
  <si>
    <t>Aumentar el numero de docentes con formación pos gradual a nivel de maestría o doctorado</t>
  </si>
  <si>
    <t>Actualizar la planta de cargos de empleados públicos administrativos de la Universidad</t>
  </si>
  <si>
    <t>N.A</t>
  </si>
  <si>
    <t>EJE ESTRATÉGICO No.1 DOCENCIA</t>
  </si>
  <si>
    <t>OBJETIVO ESTRATÉGICO No. 1</t>
  </si>
  <si>
    <t>EJE ESTRATÉGICO No.2 INVESTIGACIÓN</t>
  </si>
  <si>
    <t>OBJETIVO ESTRATÉGICO No. 2</t>
  </si>
  <si>
    <t>EJE ESTRATÉGICO No.3 PROYECCIÓN SOCIAL</t>
  </si>
  <si>
    <t>OBJETIVO ESTRATÉGICO No. 3</t>
  </si>
  <si>
    <t>EJE ESTRATÉGICO No.4 BIENESTAR</t>
  </si>
  <si>
    <t>OBJETIVO ESTRATÉGICO No. 4</t>
  </si>
  <si>
    <t>EJE ESTRATÉGICO No.5 INTERNACIONALIZACIÓN</t>
  </si>
  <si>
    <t>OBJETIVO ESTRATÉGICO No. 5</t>
  </si>
  <si>
    <t>EJE ESTRATÉGICO No.6 PROCESOS ACADÉMICOS Y ADMINISTRATIVOS</t>
  </si>
  <si>
    <t>OBJETIVO ESTRATÉGICO No. 6</t>
  </si>
  <si>
    <t xml:space="preserve"> EJE ESTRATÉGICO No. 7 GESTIÓN INTEGRAL DE RECURSOS</t>
  </si>
  <si>
    <t>OBJETIVO ESTRATÉGICO No. 7</t>
  </si>
  <si>
    <t xml:space="preserve">Aumentar la cobertura educativa </t>
  </si>
  <si>
    <t>Consolidar e implementar el Programa de Arte y Cultura, que facilite la expresión artística y cultural, a través de espacios de creación, intercambio, estimulación, sensibilización y apreciación de las diferentes manifestaciones.</t>
  </si>
  <si>
    <t>Consolidar e implementar un programa de promoción de estilos de vida saludable y autocuidado.</t>
  </si>
  <si>
    <t>Consolidar e implementar el Programa de Inclusión Institucional, de acuerdo con lo establecido en la Política.</t>
  </si>
  <si>
    <t>Consolidar e implementar un programa de felicidad laboral</t>
  </si>
  <si>
    <t>Consolidar e implementar un programa que desarrolle competencias para la vida, relacionadas con el autoconocimiento y la relación con los demás y su entorno.</t>
  </si>
  <si>
    <t>Consolidar e implementar el Programa de Deporte y uso del tiempo libre que promueva hábitos de vida saludable, actividad física, deporte y aprovechamiento del tiempo libre de la comunidad universitaria.</t>
  </si>
  <si>
    <t>Implementar programas para la internacionalización del currículo (doble titulación)</t>
  </si>
  <si>
    <t>Actualizar el manual especifico de funciones, requisitos  y competencias laborales</t>
  </si>
  <si>
    <t>Licencia de construcción obtenida</t>
  </si>
  <si>
    <t xml:space="preserve">Fortalecer los sistemas de información y aplicaciones de la Universidad </t>
  </si>
  <si>
    <t>(Sistemas de información y aplicaciones fortalecidos / Sistemas de información y aplicaciones priorizados para fortalecer) * 100</t>
  </si>
  <si>
    <t xml:space="preserve">Implementar la Política de Gobierno Digital </t>
  </si>
  <si>
    <t>Construir  la nueva sede de la Universidad</t>
  </si>
  <si>
    <t>Actualizar Proyecto Educativo Universitario - PEU y el Modelo Pedagógico Institucional - MOPEI.</t>
  </si>
  <si>
    <t>Actualizar  los Proyectos Educativos de Programas -PEP en articulación con el MOPEI.</t>
  </si>
  <si>
    <t xml:space="preserve">Implementar mejoras curriculares a los programas a partir de los procesos de evaluación a partir de la actualización de los PEP. </t>
  </si>
  <si>
    <t>Diseñar e implementar el Sistema Interno de Aseguramiento de la Calidad.</t>
  </si>
  <si>
    <t>(Número de recomendaciones del CNA cerradas  / total de las recomendaciones del CNA) * 100</t>
  </si>
  <si>
    <t>Porcentaje de estudiantes con resultados de pruebas saber pro por encima de la media</t>
  </si>
  <si>
    <t>Revistas indexadas y Categorizadas</t>
  </si>
  <si>
    <t>80% de beneficiados del programa que no pierden asignaturas</t>
  </si>
  <si>
    <r>
      <t>Implementar el Sistema de Permanencia y Graduación</t>
    </r>
    <r>
      <rPr>
        <sz val="11"/>
        <color rgb="FFFF0000"/>
        <rFont val="Calibri"/>
        <family val="2"/>
        <scheme val="minor"/>
      </rPr>
      <t/>
    </r>
  </si>
  <si>
    <t>Consolidar e implementar un programa de apoyo socioeconómico que contribuyan a fortalecer la permanencia y graduación estudiantil</t>
  </si>
  <si>
    <t>Consolidar e implementar un programa para la mejora del desempeño académico, la integración y la adaptación al ambiente educativo.</t>
  </si>
  <si>
    <t xml:space="preserve">Consolidar e implementar el modelo integral de bienestar institucional, donde se establezcan los Planes, Programas, Proyectos y Recursos, dirigidos a la comunidad universitaria. </t>
  </si>
  <si>
    <t>50%
2 programas con doble titulación</t>
  </si>
  <si>
    <t>30 Nuevos estudiantes en COIL
Para un total acumulado de 593 en los COIL</t>
  </si>
  <si>
    <t>30 Nuevos estudiantes en COIL
Para un total acumulado de 623 en los COIL</t>
  </si>
  <si>
    <t>30 Nuevos estudiantes en COIL
Para un total acumulado de 653 en los COIL</t>
  </si>
  <si>
    <t>30 Nuevos estudiantes en COIL
Para un total acumulado de 683 en los COIL</t>
  </si>
  <si>
    <t>30 Nuevos estudiantes en COIL
Para un total acumulado de 713 en los COIL</t>
  </si>
  <si>
    <t>No. De cátedras virtuales implementadas en el periodo actual - No. De cátedras virtuales implementadas en el periodo anterior</t>
  </si>
  <si>
    <t>20%
2 Nuevas actividades de convivencia</t>
  </si>
  <si>
    <t>40%  de las iniciativas ejecutadas</t>
  </si>
  <si>
    <t>50%  de las iniciativas ejecutadas</t>
  </si>
  <si>
    <t>60%  de las iniciativas ejecutadas</t>
  </si>
  <si>
    <t>70%  de las iniciativas ejecutadas</t>
  </si>
  <si>
    <t>80%  de las iniciativas ejecutadas</t>
  </si>
  <si>
    <t xml:space="preserve"> Línea base (9 convenios ejecutados de 31)</t>
  </si>
  <si>
    <t>Estatuto general actualizado e implementado</t>
  </si>
  <si>
    <t>Actualizar la Estructura Orgánica de la Universidad</t>
  </si>
  <si>
    <t>Actualizar el Estatuto General de la Universidad</t>
  </si>
  <si>
    <t>Estatuto administrativo diseñado e implementado</t>
  </si>
  <si>
    <t>Fases ejecutadas para la implementación del MIPG</t>
  </si>
  <si>
    <t>Fases implementadas para la modernización de la gestión documental</t>
  </si>
  <si>
    <t xml:space="preserve">Diseñar e implementar un modelo integral de participación de conformidad con la norma ISO 9001 </t>
  </si>
  <si>
    <t>IE 6.10</t>
  </si>
  <si>
    <t>Diseñar e implementar un programa de gestión del cambio y gestión del conocimiento para los docentes  de la institución</t>
  </si>
  <si>
    <t>Diseñar e implementar un programa de gestión del cambio y gestión del conocimiento para los colaboradores administrativos de la institución</t>
  </si>
  <si>
    <t xml:space="preserve">Incrementar el numero de docentes capacitados en el manejo de un segundo idioma (multilingüismo), en pedagogía y en TIC.
</t>
  </si>
  <si>
    <t>((Ingresos del periodo actual por venta de servicios - ingresos del periodo de línea base por venta de servicios) / ingresos del periodo anterior de línea base por venta de servicios) *100</t>
  </si>
  <si>
    <t xml:space="preserve">Consolidar e implementar un programa para el fortalecimiento del sentido de pertenencia institucional, convivencia, cultura universitaria en el marco de la gestión del cambio institucional.
</t>
  </si>
  <si>
    <t>IE 7.17</t>
  </si>
  <si>
    <t>Porcentaje de equipos con obsolescencia renovados</t>
  </si>
  <si>
    <t>Cubrir las  vacantes de empleos públicos administrativos, de los niveles profesional, técnico, operativo y asistencial mediante concurso para ingreso a la carrera administrativa</t>
  </si>
  <si>
    <t xml:space="preserve">Estatuto docente actualizado </t>
  </si>
  <si>
    <t xml:space="preserve">Reglamento estudiantil de pregrado actualizado </t>
  </si>
  <si>
    <t>Implementar el Modelo Integrado de Planeación y Gestión MIPG en el área administrativa</t>
  </si>
  <si>
    <t xml:space="preserve">Modernizar la gestión documental de la Universidad en el área Administrativa </t>
  </si>
  <si>
    <t>PLAN ANUAL DE ACCIÓN GENERAL PAAG 2020</t>
  </si>
  <si>
    <t>FECHA DE CUMPLIMIENTO</t>
  </si>
  <si>
    <t>FUENTE DE VERIFICACIÓN</t>
  </si>
  <si>
    <t>RESPONSABLE
(Cargo)</t>
  </si>
  <si>
    <t>AT 1.3.1</t>
  </si>
  <si>
    <t>AT 1.4.1</t>
  </si>
  <si>
    <t>AT 1.5.1</t>
  </si>
  <si>
    <t>AT 1.5.2</t>
  </si>
  <si>
    <t>AT 1.5.3</t>
  </si>
  <si>
    <t>AT 1.1.1</t>
  </si>
  <si>
    <t>AT 1.2.1</t>
  </si>
  <si>
    <t>AT 1.6.1</t>
  </si>
  <si>
    <t>AT 1.7.1</t>
  </si>
  <si>
    <t>AT 1.8.1</t>
  </si>
  <si>
    <t>AT 1.9.1</t>
  </si>
  <si>
    <t>AT 1.10.1</t>
  </si>
  <si>
    <t>AT 1.11.2</t>
  </si>
  <si>
    <t>AT 1.11.1</t>
  </si>
  <si>
    <t>AT 1.12.1</t>
  </si>
  <si>
    <t>AT 1.13.1</t>
  </si>
  <si>
    <t>AT 1.13.2</t>
  </si>
  <si>
    <t>AT 1.14.1</t>
  </si>
  <si>
    <t>AT 1.14.2</t>
  </si>
  <si>
    <t>AT 1.15.1</t>
  </si>
  <si>
    <t>AT 1.16.1</t>
  </si>
  <si>
    <t>AT 1.17.1</t>
  </si>
  <si>
    <t>AT 1.18.1</t>
  </si>
  <si>
    <t>AT 1.19.1</t>
  </si>
  <si>
    <t>FUENTE DE VERIFICACIÓN
(Producto / entregable)</t>
  </si>
  <si>
    <t>RESPONSABLE</t>
  </si>
  <si>
    <t>INDICADOR</t>
  </si>
  <si>
    <t>(No. De programas con mejoras curriculares implementadas / No. De programas existentes)*100</t>
  </si>
  <si>
    <t>Porcentaje de estudiantes con competencia de nivel intermedio en un segundo idioma</t>
  </si>
  <si>
    <t>Porcentaje de docentes con competencia de nivel intermedio en un segundo idioma</t>
  </si>
  <si>
    <t>(No. de programas autoevaluados para registro calificado / No. De total de programas ) * 100</t>
  </si>
  <si>
    <t>(No de programas que implementan los lineamientos de autorregulación/ No de programas que requieran de autorregulación) * 100</t>
  </si>
  <si>
    <t>Informe avances proceso de acreditación institucional</t>
  </si>
  <si>
    <t>(No. De docentes con formación pos gradual en maestría o doctorado / No. total de docentes) *100</t>
  </si>
  <si>
    <t xml:space="preserve">Porcentaje de plazas cubiertas </t>
  </si>
  <si>
    <t>(Número de docentes capacitados en TIC, Multilingüismo y pedagogía/ No. Total de docentes) * 100</t>
  </si>
  <si>
    <t>No. De docentes que desarrollan unidades en un segundo idioma / No. de docentes capacitados en 2do idioma.</t>
  </si>
  <si>
    <t>(No. de Docentes capacitados en pedagogía que logran una evaluación igual o superior a 4.0 por parte de los estudiantes  / Total de docentes capacitados en estrategias pedagógicas) *100</t>
  </si>
  <si>
    <t>(No. docentes capacitados en TIC que desarrollan mediaciones TIC /
No. Docentes capacitados en TIC) *100</t>
  </si>
  <si>
    <t>Vicerrectoría Académica*</t>
  </si>
  <si>
    <t>AT 1.20.1</t>
  </si>
  <si>
    <t>AT 1.20.2</t>
  </si>
  <si>
    <t>AT 1.20.3</t>
  </si>
  <si>
    <t>Informe avances proceso de autoevaluación</t>
  </si>
  <si>
    <t>Informe avances en los procesos de acreditación de programas</t>
  </si>
  <si>
    <t>AT 2.1.1</t>
  </si>
  <si>
    <t>AT 2.2.1</t>
  </si>
  <si>
    <t>AT 2.3.1</t>
  </si>
  <si>
    <t>AT 2.4.1</t>
  </si>
  <si>
    <t>AT 2.4.2</t>
  </si>
  <si>
    <t>AT 2.5.1</t>
  </si>
  <si>
    <t>AT 2.7.1</t>
  </si>
  <si>
    <t>AT 2.8.1</t>
  </si>
  <si>
    <t>AT 2.8.2</t>
  </si>
  <si>
    <t>AT 2.9.2</t>
  </si>
  <si>
    <t>Porcentaje fases implementadas para la redefinición de las líneas de investigación</t>
  </si>
  <si>
    <t>(No. De estudiantes vinculados a semilleros de investigación / No. De estudiantes matriculados) * 100</t>
  </si>
  <si>
    <t>AT 3.1.1</t>
  </si>
  <si>
    <t>AT 3.2.1</t>
  </si>
  <si>
    <t>AT 3.3.1</t>
  </si>
  <si>
    <t>AT 3.4.1</t>
  </si>
  <si>
    <t>AT 3.5.1</t>
  </si>
  <si>
    <t>Incrementar en un 0.4% los ingresos por venta de servicios con respecto al año anterior</t>
  </si>
  <si>
    <t>AT 3.6.1</t>
  </si>
  <si>
    <t>AT 3.5.2</t>
  </si>
  <si>
    <t>Desarrollar avances en la planificación de estrategias especificas para incrementar en un 0.4% anual los ingresos por concepto de venta de educación continua desde el año 2021 en adelante</t>
  </si>
  <si>
    <t>Desarrollar avances en la planificación de estrategias especificas para incrementar en un 2% anual el numero de inscritos a los cursos de extensión desde el año 2022 en adelante</t>
  </si>
  <si>
    <t>AT 3.7.1</t>
  </si>
  <si>
    <t>Desarrollar avances en la planificación de estrategias especificas para incrementar en un 5% anual el numero de egresados participantes en mecanismos de relacionamiento desde el año 2021 en adelante</t>
  </si>
  <si>
    <t>Informe de gestión con la planificación para el aumento del 5% anual el numero de egresados participantes en mecanismos de relacionamiento a partir del 2021</t>
  </si>
  <si>
    <t>AT 3.8.1</t>
  </si>
  <si>
    <t>Informe de avances para la generación de transformaciones sociales</t>
  </si>
  <si>
    <t>Informe de avances para el incremento de ingresos por venta de educación continua</t>
  </si>
  <si>
    <t>Informe de gestión con la planificación para el aumento del 2% anual de del numero de inscritos en los cursos de extensión</t>
  </si>
  <si>
    <t>Informe de avances para el incremento en el numero de inscritos en los cursos de extensión</t>
  </si>
  <si>
    <t>Informe de avances para el incremento en la participación de graduados en los mecanismos de relacionamiento</t>
  </si>
  <si>
    <t>Informe de avances en la planificación del incremento de beneficiados con los programas de proyección social</t>
  </si>
  <si>
    <t>AT 4.1.1</t>
  </si>
  <si>
    <t>AT 4.2.1</t>
  </si>
  <si>
    <t>AT 4.3.1</t>
  </si>
  <si>
    <t>AT 4.4.1</t>
  </si>
  <si>
    <t>AT 4.5.1</t>
  </si>
  <si>
    <t>AT 4.6.1</t>
  </si>
  <si>
    <t>AT 4.7.1</t>
  </si>
  <si>
    <t>AT 4.8.1</t>
  </si>
  <si>
    <t>AT 4.9.1</t>
  </si>
  <si>
    <t>AT 4.10.1</t>
  </si>
  <si>
    <t>Programa de felicidad laboral con concepto favorable del comité de bienestar y aprobación de la Rectoría</t>
  </si>
  <si>
    <t>División de Recursos Humanos*</t>
  </si>
  <si>
    <t>AT 4.10.2</t>
  </si>
  <si>
    <t>AT 4.11.1</t>
  </si>
  <si>
    <t>AT 4.12.1</t>
  </si>
  <si>
    <t>Mantener en 8% el promedio de deserción estudiantil</t>
  </si>
  <si>
    <t>AT 5.1.1</t>
  </si>
  <si>
    <t>Incrementar 30 nuevos estudiantes participantes en proyectos colaborativos de aprendizaje (COIL)</t>
  </si>
  <si>
    <t>Realizar clases a través de herramientas tecnológicas con instituciones nacionales o extranjeras para fomentar la movilidad en casa de docentes y estudiantes</t>
  </si>
  <si>
    <t>Generar actividades académicas Virtuales con las IES que se tienen establecidos convenios a nivel local, regional e internacional (clases espejo, ponencias, jurados de grado)</t>
  </si>
  <si>
    <t>Incrementar 3 nuevas movilidades en casa de docentes</t>
  </si>
  <si>
    <t>AT 5.1.2</t>
  </si>
  <si>
    <t>AT 5.2.1</t>
  </si>
  <si>
    <t>AT 5.3.1</t>
  </si>
  <si>
    <t>Informe de gestión con los avances en la planificación de los programas con doble titulación.</t>
  </si>
  <si>
    <t>Definir, estandarizar y socializar los lineamientos para la formulación de proyectos para la internacionalización de la  investigación</t>
  </si>
  <si>
    <t>Diseñar y estandarizar lineamientos para la doble titulación.</t>
  </si>
  <si>
    <t xml:space="preserve">Elaborar un diagnostico de oportunidades de internacionalización del currículo </t>
  </si>
  <si>
    <t>Informe de gestión con los avances en la planificación de proyectos de proyección social con enfoque de internacionalización</t>
  </si>
  <si>
    <t>Informe de gestión con los avances en la planificación para el incremento de estudiantes con movilidad entrante</t>
  </si>
  <si>
    <t>AT 5.4.1</t>
  </si>
  <si>
    <t>AT 5.5.1</t>
  </si>
  <si>
    <t>AT 5.6.1</t>
  </si>
  <si>
    <t>AT 5.7.1</t>
  </si>
  <si>
    <t>AT 5.8.1</t>
  </si>
  <si>
    <t xml:space="preserve">Impulsar la formulación y puesta en marcha de proyectos comunitarios con enfoque internacional en asociación con organizaciones publicas y privadas, </t>
  </si>
  <si>
    <t>Suscribir convenios o alianzas estratégicas para el aprendizaje de otro idioma.</t>
  </si>
  <si>
    <t>A través de los convenios vigentes se establecerán planes de trabajo que promueva el incremento de la movilidad en doble vía</t>
  </si>
  <si>
    <t>AT 5.12.1</t>
  </si>
  <si>
    <t>Diseñar una matriz con todas las líneas de trabajo conjuntas que se establecen en los convenios, redes y alianzas vigentes.</t>
  </si>
  <si>
    <t>AT 5.9.1</t>
  </si>
  <si>
    <t>AO 5.1.1</t>
  </si>
  <si>
    <t>AO 5.1.2</t>
  </si>
  <si>
    <t>AO 5.1.3</t>
  </si>
  <si>
    <t>AO 5.1.4</t>
  </si>
  <si>
    <t>AO 5.1.5</t>
  </si>
  <si>
    <t>AO 5.1.6</t>
  </si>
  <si>
    <t>AO 5.2.1</t>
  </si>
  <si>
    <t>AO 5.2.2</t>
  </si>
  <si>
    <t>AO 5.2.3</t>
  </si>
  <si>
    <t>AO 5.3.1</t>
  </si>
  <si>
    <t>AO 5.3.2</t>
  </si>
  <si>
    <t>AO 5.3.3</t>
  </si>
  <si>
    <t>AO 5.4.1</t>
  </si>
  <si>
    <t>AO 5.4.2</t>
  </si>
  <si>
    <t>AO 5.4.3</t>
  </si>
  <si>
    <t>No. de estudiantes con movilidad en casa en el periodo actual - No. de estudiantes con movilidad en casa en el periodo anterior</t>
  </si>
  <si>
    <t>No. de docentes con movilidad en casa en el periodo actual - No. de docentes con movilidad en casa en el periodo anterior</t>
  </si>
  <si>
    <t>Informe de avances en la planificación de los nuevos proyectos de investigación en alianza estratégica internacional</t>
  </si>
  <si>
    <t>Informe de avances en la en la planificación de los programas con doble titulación</t>
  </si>
  <si>
    <t>Informe de gestión con los avances en la planificación para el incremento de experiencias de internacionalización</t>
  </si>
  <si>
    <t>(No. De iniciativas ejecutadas a través de convenios alianzas y redes/ No. De iniciativas propuestas)</t>
  </si>
  <si>
    <t>AO 5.5.1</t>
  </si>
  <si>
    <t>AO 5.5.2</t>
  </si>
  <si>
    <t>AO 5.5.3</t>
  </si>
  <si>
    <t>AO 5.6.1</t>
  </si>
  <si>
    <t>AO 5.6.2</t>
  </si>
  <si>
    <t>AO 5.6.3</t>
  </si>
  <si>
    <t>AO 5.7.1</t>
  </si>
  <si>
    <t>AO 5.7.2</t>
  </si>
  <si>
    <t>AO 5.7.3</t>
  </si>
  <si>
    <t>AO 5.8.1</t>
  </si>
  <si>
    <t>AO 5.8.2</t>
  </si>
  <si>
    <t>AO 5.8.3</t>
  </si>
  <si>
    <t>AO 5.9.1</t>
  </si>
  <si>
    <t>AO 5.9.2</t>
  </si>
  <si>
    <t>AO 5.9.3</t>
  </si>
  <si>
    <t>AO 5.12.1</t>
  </si>
  <si>
    <t>AO 5.12.2</t>
  </si>
  <si>
    <t>AO 5.12.3</t>
  </si>
  <si>
    <t>Informe de gestión con los avances en la planificación para el incremento de estudiantes con movilidad académica nacional en internacional</t>
  </si>
  <si>
    <t>Informe con avances en la planificación para el incremento de estudiantes con movilidad académica</t>
  </si>
  <si>
    <t>Informe con avances en la planificación para el incremento de experiencias de internacionalización</t>
  </si>
  <si>
    <t>Informe con avances en la planificación de proyectos de proyección social con enfoque de internacionalización</t>
  </si>
  <si>
    <t>Informe con avances en la planificación para el incremento de estudiantes con movilidad entrante</t>
  </si>
  <si>
    <t>Implementar una (1) cátedra virtual con temática intercultural</t>
  </si>
  <si>
    <t>Informe de gestión con los avances en la planificación de actividades de convivencia entre estudiantes locales y extranjeros</t>
  </si>
  <si>
    <t>Informe con avances en la planificación de actividades de convivencia  entre estudiantes locales y extranjeros</t>
  </si>
  <si>
    <t>AT 6.1.1</t>
  </si>
  <si>
    <t xml:space="preserve">Actualizar el estatuto general </t>
  </si>
  <si>
    <t>Estatuto general actualizado y aprobado mediante acuerdo del Consejo Superior Universitario</t>
  </si>
  <si>
    <t>AT 6.2.1</t>
  </si>
  <si>
    <t>AT 6.3.1</t>
  </si>
  <si>
    <t xml:space="preserve">Reglamento estudiantil de pregrado actualizado y aprobado mediante acuerdo del Consejo Superior </t>
  </si>
  <si>
    <t>AT 6.4.1</t>
  </si>
  <si>
    <t xml:space="preserve">Estatuto docente actualizado y aprobado mediante acuerdo del Consejo Superior </t>
  </si>
  <si>
    <t>AT 6.5.1</t>
  </si>
  <si>
    <t>AT 6.6.1</t>
  </si>
  <si>
    <t>AT 6.7.1</t>
  </si>
  <si>
    <t>AT 6.8.1</t>
  </si>
  <si>
    <t>AT 6.9.1</t>
  </si>
  <si>
    <t>AT 6.10.1</t>
  </si>
  <si>
    <t>AT 7.1.1</t>
  </si>
  <si>
    <t xml:space="preserve"> Oficina de Planeación, Sistemas y Desarrollo*</t>
  </si>
  <si>
    <t>AT 7.2.1</t>
  </si>
  <si>
    <t>Fortalecer los sistemas de información y aplicaciones priorizadas</t>
  </si>
  <si>
    <t>AT 7.3.1</t>
  </si>
  <si>
    <t>Informe con los sistemas de información y aplicaciones fortalecidos durante la vigencia</t>
  </si>
  <si>
    <t>Oficina de Planeación, Sistemas y Desarrollo*</t>
  </si>
  <si>
    <t>AT 7.5.1</t>
  </si>
  <si>
    <t>AT 7.8.1</t>
  </si>
  <si>
    <t>AT 7.14.1</t>
  </si>
  <si>
    <t>División de Servicios Administrativos y Recursos Físicos*</t>
  </si>
  <si>
    <t>AT 7.14.2</t>
  </si>
  <si>
    <t>AT 7.15.1</t>
  </si>
  <si>
    <t>Adquirir el predio para la ubicación de la nueva sede</t>
  </si>
  <si>
    <t>Porcentaje fases implementadas para la política de gobierno digital</t>
  </si>
  <si>
    <t>Intervenir los metros cuadrados planificados para la vigencia</t>
  </si>
  <si>
    <t xml:space="preserve">A través de los convenios y alianzas vigentes  aumentar la reciprocidad de la movilidad hacia Unicolmayor </t>
  </si>
  <si>
    <t>Realizar seguimiento al desempeño de los docentes capacitados en estrategias pedagógicas, frente a la evaluación.</t>
  </si>
  <si>
    <t>Desarrollar avances en la elaboración de documentos para los programas que se les va a generar doble titulación
2 programas con doble titulación en el 2022 y
2 programas con doble titulación en el 2024</t>
  </si>
  <si>
    <t>Informe de gestión con los avances en la planificación para la generación de transformaciones sociales</t>
  </si>
  <si>
    <t>Oficina de Proyección Social*</t>
  </si>
  <si>
    <t>Inventario de los equipos de computo renovados y hojas de vida de los nuevos equipos</t>
  </si>
  <si>
    <t>Propuesta de estructuración del programa de gestión del cambio y gestión del conocimiento para los colaboradores administrativos de la institución</t>
  </si>
  <si>
    <t>Elaborar el estudio de alternativas para proveer un espacio físico para el archivo central</t>
  </si>
  <si>
    <t>Estudio de alternativas para proveer un espacio físico para el archivo central</t>
  </si>
  <si>
    <t>Atender las solicitudes de renovación o dotación en la planta física de la Universidad</t>
  </si>
  <si>
    <t>Escritura del predio a nombre de la universidad</t>
  </si>
  <si>
    <t>Vicerrectoría Académica*
Vicerrectoría Administrativa*</t>
  </si>
  <si>
    <t xml:space="preserve">Estatuto administrativo aprobado mediante acuerdo del Consejo Superior </t>
  </si>
  <si>
    <t>Elaborar estudio de mercado por programa con base en los lineamientos institucionales, para la elaboración de documentos maestros para la creación de 6 nuevos programas de pregrado a ofertar en el 2022</t>
  </si>
  <si>
    <t>Porcentaje de estudios de mercado elaborados para los nuevos programas de pregrado presenciales</t>
  </si>
  <si>
    <t xml:space="preserve">Reporte con el porcentaje de los docentes capacitados  en manejo de un segundo idioma, en pedagogía y en TIC , presentado ante el Consejo Académico </t>
  </si>
  <si>
    <t xml:space="preserve">Informe de resultados de pruebas saber pro 2019 presentado ante el Consejo Académico  </t>
  </si>
  <si>
    <t>Reporte con el porcentaje de los docentes con formación pos gradual a nivel de maestría o doctorado presentado por el comité de desarrollo profesoral ante el Consejo Académico, y verificación de títulos por parte de la División de Recursos Humanos.</t>
  </si>
  <si>
    <t>Convocatoria pública para el concurso de docentes de planta con base en el calendario aprobado en Consejo Académico.</t>
  </si>
  <si>
    <t>Reporte consolidado de las jefaturas de campo que evidencien la incorporación de unidades de segunda lengua en los componentes temáticos de los diferentes programas</t>
  </si>
  <si>
    <t>Informe de evaluación de desempeño docente de academosoft, verificado por los comités de currículo de programas, frente a los resultados de las capacitaciones de los docentes</t>
  </si>
  <si>
    <t>Desarrollar los componentes temáticos con el uso pedagógico de las TIC, a partir de la capacitación de los docentes</t>
  </si>
  <si>
    <t>Reporte consolidado de las jefaturas de campo que evidencien el desarrollo de componentes temáticos con mediación TIC.</t>
  </si>
  <si>
    <t>Adelantar acompañamiento y formación a investigadores en torno al proceso de transferencia de conocimiento</t>
  </si>
  <si>
    <t xml:space="preserve">
Reporte con los avances en los procesos de planificación para el desarrollo de nuevos productos de transferencia  de conocimiento articulados a proyectos de investigación </t>
  </si>
  <si>
    <t>AT 4.2.2</t>
  </si>
  <si>
    <t>AT 4.3.2</t>
  </si>
  <si>
    <t>AT 4.4.2</t>
  </si>
  <si>
    <t>AT 4.5.2</t>
  </si>
  <si>
    <t>AT 4.6.2</t>
  </si>
  <si>
    <t>AT 4.7.2</t>
  </si>
  <si>
    <t>AT 4.7.3</t>
  </si>
  <si>
    <t>AT 4.7.4</t>
  </si>
  <si>
    <t>AT 4.8.2</t>
  </si>
  <si>
    <t>AT 4.8.3</t>
  </si>
  <si>
    <t>AT 4.9.2</t>
  </si>
  <si>
    <t>Porcentaje  percepción de favorabilidad</t>
  </si>
  <si>
    <t>Reporte consolidado por el Equipo de Relaciones Interinstitucionales ERI, con los estudiantes participantes en proyectos colaborativos de aprendizaje (COIL), que registre un incremento igual o mayor a 30 estudiantes con respecto a la vigencia anterior</t>
  </si>
  <si>
    <t>Reporte de movilidades en casa de docentes, que registre un incremento igual o mayor a 3 docentes con respecto a la vigencia anterior</t>
  </si>
  <si>
    <t>AT 5.10.1</t>
  </si>
  <si>
    <t>AT 5.11.1</t>
  </si>
  <si>
    <t>Registro de asistencia a la cátedra virtual de interculturalidad</t>
  </si>
  <si>
    <t>Estructura orgánica actualizada</t>
  </si>
  <si>
    <t>AT 7.1.2</t>
  </si>
  <si>
    <t>Presupuesto general con la inclusión de los proyectos identificados</t>
  </si>
  <si>
    <t>AT 7.7.1</t>
  </si>
  <si>
    <t>AT 7.11.1</t>
  </si>
  <si>
    <t>AT 7.12.1</t>
  </si>
  <si>
    <t>AT 7.13.1</t>
  </si>
  <si>
    <t>Proyectos de inversión identificados , formulados y registrados en el banco de proyectos de la universidad</t>
  </si>
  <si>
    <t>Proyectos identificados, formulados y registrados en el banco de proyectos de la universidad</t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</si>
  <si>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Todas las Facultades 
Programa Ciencias Básicas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</si>
  <si>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Todas las Facultades
Programa de Ciencias Básicas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</si>
  <si>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Todas las facultades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</si>
  <si>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Todas las facultades
Oficina de Autoevaluación y Acreditación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</si>
  <si>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Facultad de Administración y Economía
División de Promoción y Relaciones Interinstitucionales (Internacionalización)</t>
    </r>
  </si>
  <si>
    <r>
      <t>Ampliar la oferta educativa y la cobertura local y regional,  en las diferentes modalidades impulsando la virtualidad en programas de pregrado y posgrado.</t>
    </r>
    <r>
      <rPr>
        <b/>
        <sz val="10"/>
        <color rgb="FFFF0000"/>
        <rFont val="Calibri"/>
        <family val="2"/>
        <scheme val="minor"/>
      </rPr>
      <t xml:space="preserve"> 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</si>
  <si>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Todas las Facultades
Programa Ciencias Básicas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</si>
  <si>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Todas las Facultades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</si>
  <si>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Todas las Facultades
Oficina de Planeación, Sistemas y Desarrollo (SIETIC)</t>
    </r>
  </si>
  <si>
    <r>
      <rPr>
        <b/>
        <sz val="10"/>
        <rFont val="Calibri"/>
        <family val="2"/>
        <scheme val="minor"/>
      </rPr>
      <t xml:space="preserve">Oficina de Autoevaluación y Acreditación*
</t>
    </r>
    <r>
      <rPr>
        <sz val="10"/>
        <rFont val="Calibri"/>
        <family val="2"/>
        <scheme val="minor"/>
      </rPr>
      <t xml:space="preserve"> Oficina de Planeación Sistemas y Desarrollo
Todas las Facultades
Programa de Ciencias Básicas</t>
    </r>
  </si>
  <si>
    <r>
      <rPr>
        <b/>
        <sz val="10"/>
        <rFont val="Calibri"/>
        <family val="2"/>
        <scheme val="minor"/>
      </rPr>
      <t>Oficina de Autoevaluación y Acreditación*</t>
    </r>
    <r>
      <rPr>
        <sz val="10"/>
        <rFont val="Calibri"/>
        <family val="2"/>
        <scheme val="minor"/>
      </rPr>
      <t xml:space="preserve">
Todas las Facultades</t>
    </r>
  </si>
  <si>
    <r>
      <rPr>
        <b/>
        <sz val="10"/>
        <rFont val="Calibri"/>
        <family val="2"/>
        <scheme val="minor"/>
      </rPr>
      <t xml:space="preserve">Oficina de Autoevaluación y Acreditación*
</t>
    </r>
    <r>
      <rPr>
        <sz val="10"/>
        <rFont val="Calibri"/>
        <family val="2"/>
        <scheme val="minor"/>
      </rPr>
      <t xml:space="preserve">
Vicerrectoría Académica
Todas las Facultades</t>
    </r>
  </si>
  <si>
    <r>
      <rPr>
        <b/>
        <sz val="10"/>
        <rFont val="Calibri"/>
        <family val="2"/>
        <scheme val="minor"/>
      </rPr>
      <t xml:space="preserve">Oficina de Autoevaluación y Acreditación*
</t>
    </r>
    <r>
      <rPr>
        <sz val="10"/>
        <rFont val="Calibri"/>
        <family val="2"/>
        <scheme val="minor"/>
      </rPr>
      <t>Vicerrectoría Académica
Oficina de Investigaciones
Todas las Facultades
Programa de Ciencias Básicas</t>
    </r>
  </si>
  <si>
    <r>
      <rPr>
        <b/>
        <sz val="10"/>
        <rFont val="Calibri"/>
        <family val="2"/>
        <scheme val="minor"/>
      </rPr>
      <t xml:space="preserve">Oficina de Autoevaluación y Acreditación*
</t>
    </r>
    <r>
      <rPr>
        <sz val="10"/>
        <rFont val="Calibri"/>
        <family val="2"/>
        <scheme val="minor"/>
      </rPr>
      <t xml:space="preserve">
Vicerrectoría Académica
Vicerrectoría Administrativa
Todas las Facultades
Programa de Ciencias Básicas</t>
    </r>
  </si>
  <si>
    <r>
      <t xml:space="preserve">Vicerrectoría Académica*
</t>
    </r>
    <r>
      <rPr>
        <sz val="10"/>
        <rFont val="Calibri"/>
        <family val="2"/>
        <scheme val="minor"/>
      </rPr>
      <t>División de Recursos Humanos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</si>
  <si>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Vicerrectoría Administrativa
División de Recursos Humanos 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</si>
  <si>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Todas las Facultades
Programa de Ciencias Básicas
Oficina de Planeación, Sistemas y Desarrollo (SIETIC)
División de Recursos Humanos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</si>
  <si>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Todas las Facultades
Programa de Ciencias Básicas
Oficina de Planeación, Sistemas y Desarrollo (SIETIC)</t>
    </r>
  </si>
  <si>
    <r>
      <t xml:space="preserve">Oficina de Investigaciones*
</t>
    </r>
    <r>
      <rPr>
        <sz val="10"/>
        <rFont val="Calibri"/>
        <family val="2"/>
        <scheme val="minor"/>
      </rPr>
      <t xml:space="preserve">
Oficina de Proyección Social
División de Promoción y Relaciones Interinstitucionales</t>
    </r>
  </si>
  <si>
    <r>
      <t xml:space="preserve">ACTIVIDAD OPERATIVA
</t>
    </r>
    <r>
      <rPr>
        <b/>
        <sz val="12"/>
        <color rgb="FFFF0000"/>
        <rFont val="Calibri"/>
        <family val="2"/>
        <scheme val="minor"/>
      </rPr>
      <t>Realizar interrelación con proyectos</t>
    </r>
  </si>
  <si>
    <r>
      <t xml:space="preserve">Oficina de Proyección Social*
</t>
    </r>
    <r>
      <rPr>
        <sz val="10"/>
        <rFont val="Calibri"/>
        <family val="2"/>
        <scheme val="minor"/>
      </rPr>
      <t>Todas las Facultades
Programa de Ciencias Básicas</t>
    </r>
  </si>
  <si>
    <r>
      <t xml:space="preserve">Oficina de Proyección Social*
</t>
    </r>
    <r>
      <rPr>
        <sz val="10"/>
        <rFont val="Calibri"/>
        <family val="2"/>
        <scheme val="minor"/>
      </rPr>
      <t xml:space="preserve">Todas las Facultades
</t>
    </r>
  </si>
  <si>
    <r>
      <rPr>
        <b/>
        <sz val="10"/>
        <rFont val="Calibri"/>
        <family val="2"/>
        <scheme val="minor"/>
      </rPr>
      <t>Oficina de Proyección Social*</t>
    </r>
    <r>
      <rPr>
        <sz val="10"/>
        <rFont val="Calibri"/>
        <family val="2"/>
        <scheme val="minor"/>
      </rPr>
      <t xml:space="preserve">
Todas las Facultades
Programa de Ciencias Básicas</t>
    </r>
  </si>
  <si>
    <r>
      <rPr>
        <b/>
        <sz val="10"/>
        <rFont val="Calibri"/>
        <family val="2"/>
        <scheme val="minor"/>
      </rPr>
      <t>Oficina de Proyección Social*
Vicerrectoría Académica*</t>
    </r>
    <r>
      <rPr>
        <sz val="10"/>
        <rFont val="Calibri"/>
        <family val="2"/>
        <scheme val="minor"/>
      </rPr>
      <t xml:space="preserve">
Todas las Facultades
Programa de Ciencias Básicas</t>
    </r>
  </si>
  <si>
    <r>
      <t xml:space="preserve">Oficina de Proyección Social*
</t>
    </r>
    <r>
      <rPr>
        <sz val="10"/>
        <rFont val="Calibri"/>
        <family val="2"/>
        <scheme val="minor"/>
      </rPr>
      <t>Todas las Facultades
Oficina de Planeación y Sistemas
(SIETIC)</t>
    </r>
  </si>
  <si>
    <r>
      <t xml:space="preserve">LÍNEA BASE 2019
</t>
    </r>
    <r>
      <rPr>
        <sz val="12"/>
        <rFont val="Calibri"/>
        <family val="2"/>
        <scheme val="minor"/>
      </rPr>
      <t>Correo electrónico de la división de Promoción y Relaciones Interinstitucionales de fecha lun, 16 dic. 2019 a las 16:37  y correo electrónico jueves 6/02/2020 3:53 p. m. con listados soporte de los 533 estudiantes.</t>
    </r>
  </si>
  <si>
    <r>
      <t xml:space="preserve">LÍNEA BASE
</t>
    </r>
    <r>
      <rPr>
        <sz val="12"/>
        <rFont val="Calibri"/>
        <family val="2"/>
        <scheme val="minor"/>
      </rPr>
      <t xml:space="preserve">Reporto PRI correo electrónico jueves, 16 de enero de 2020 2:43 p. m. y correo electrónico lun., 16 dic. 2019 a las 16:37 
</t>
    </r>
    <r>
      <rPr>
        <sz val="12"/>
        <color rgb="FFFF0000"/>
        <rFont val="Calibri"/>
        <family val="2"/>
        <scheme val="minor"/>
      </rPr>
      <t xml:space="preserve">
</t>
    </r>
    <r>
      <rPr>
        <b/>
        <sz val="12"/>
        <color rgb="FFFF0000"/>
        <rFont val="Calibri"/>
        <family val="2"/>
        <scheme val="minor"/>
      </rPr>
      <t>13 Docentes con movilidad en casa.</t>
    </r>
    <r>
      <rPr>
        <sz val="12"/>
        <color rgb="FFFF0000"/>
        <rFont val="Calibri"/>
        <family val="2"/>
        <scheme val="minor"/>
      </rPr>
      <t xml:space="preserve"> Facultad Ciencias de la Salud. Programa Bacteriología y Laboratorio Clínico. 3 en Argentina, 1 en Bélgica, Brasil, Chile, España, Panamá y USA y 4 en México</t>
    </r>
    <r>
      <rPr>
        <b/>
        <sz val="12"/>
        <color rgb="FFFF0000"/>
        <rFont val="Calibri"/>
        <family val="2"/>
        <scheme val="minor"/>
      </rPr>
      <t xml:space="preserve">
</t>
    </r>
    <r>
      <rPr>
        <b/>
        <sz val="12"/>
        <rFont val="Calibri"/>
        <family val="2"/>
        <scheme val="minor"/>
      </rPr>
      <t xml:space="preserve">
Eje internacionalización en casa:</t>
    </r>
    <r>
      <rPr>
        <sz val="12"/>
        <rFont val="Calibri"/>
        <family val="2"/>
        <scheme val="minor"/>
      </rPr>
      <t xml:space="preserve"> Es un enfoque que permite abordar y promover la educación y la interculturalidad al interior de Unicolmayor. Objetivo general Promover la apropiación y participación de toda la comunidad universitaria, a través del aprovechamiento de las tecnologías de comunicación TIC, del aprendizaje intercultural, del desarrollo de habilidades comunicativas y aprendizaje de idiomas, de la realización de eventos con componentes internacionales con la participación de pares amigos internacionales, de cursos a la medida que fomenten encuentros entre diversos grupos culturales y la comunidad, entre otros aspectos. </t>
    </r>
  </si>
  <si>
    <r>
      <t xml:space="preserve">LÍNEA BASE
</t>
    </r>
    <r>
      <rPr>
        <sz val="12"/>
        <color rgb="FFFF0000"/>
        <rFont val="Calibri"/>
        <family val="2"/>
        <scheme val="minor"/>
      </rPr>
      <t>David PRI e Investigaciones te enviaron soporte de los 8 proyectos de investigación en alianza estratégica internacional, además de que digan que hay ocho, se requiere los nombres de los proyectos y los nombres de las entidades y países que son aliados internacionales.
Por otra parte no se si esto lo vayan a mencionar en el PAA pero en algún lugar también se debe registrar que se ha logrado con esas  alianzas y la misma directriz que se tome para los 8 que dicen que existe se debe tener en cuenta para el seguimiento de los que proponen en la META</t>
    </r>
  </si>
  <si>
    <r>
      <t xml:space="preserve">LÍNEA BASE
</t>
    </r>
    <r>
      <rPr>
        <sz val="12"/>
        <rFont val="Calibri"/>
        <family val="2"/>
        <scheme val="minor"/>
      </rPr>
      <t xml:space="preserve">Correo electrónico de PRI lun., 16 dic. 2019 a las 16:37 </t>
    </r>
    <r>
      <rPr>
        <b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210 Estudiantes con movilidad nacional (180) e internacional (35)
Nacional 180
Internacional saliente: 35
Internacional entrante: 3</t>
    </r>
  </si>
  <si>
    <r>
      <rPr>
        <b/>
        <sz val="12"/>
        <rFont val="Calibri"/>
        <family val="2"/>
        <scheme val="minor"/>
      </rPr>
      <t>LÍNEA BASE 2019</t>
    </r>
    <r>
      <rPr>
        <sz val="12"/>
        <rFont val="Calibri"/>
        <family val="2"/>
        <scheme val="minor"/>
      </rPr>
      <t xml:space="preserve">
Reporto División de Promoción y Relaciones Internacionales correo electrónico jueves, 16 de enero de 2020 2:43 p. m. con:
4 Experiencias de internacionalización para estudiantes con un segundo idioma (Universidad Aurel Vlaicu Rumania) en Pasantía de las facultades de Administración y Economía, Ciencias Sociales e Ingeniería y Arquitectura.</t>
    </r>
    <r>
      <rPr>
        <b/>
        <sz val="11"/>
        <rFont val="Calibri"/>
        <family val="2"/>
        <scheme val="minor"/>
      </rPr>
      <t/>
    </r>
  </si>
  <si>
    <r>
      <rPr>
        <b/>
        <sz val="12"/>
        <rFont val="Calibri"/>
        <family val="2"/>
        <scheme val="minor"/>
      </rPr>
      <t>LÍNEA BASE 2019
L</t>
    </r>
    <r>
      <rPr>
        <sz val="12"/>
        <rFont val="Calibri"/>
        <family val="2"/>
        <scheme val="minor"/>
      </rPr>
      <t>a división de promoción reporto para el MEN a través de las plantillas Hecha TRES así:
1 España. Semestre Académico. Ciencias Sociales
2 México. Una estancia corta. Ingeniería y Arquitectura y uno en semestre académico. Derecho</t>
    </r>
  </si>
  <si>
    <r>
      <rPr>
        <b/>
        <sz val="12"/>
        <rFont val="Calibri"/>
        <family val="2"/>
        <scheme val="minor"/>
      </rPr>
      <t xml:space="preserve">LÍNEA BASE 2019
</t>
    </r>
    <r>
      <rPr>
        <sz val="12"/>
        <rFont val="Calibri"/>
        <family val="2"/>
        <scheme val="minor"/>
      </rPr>
      <t xml:space="preserve">En correo de la división de Promoción y Desarrollo Interinstitucional del 3 de febrero  al las 17:07 se reporta la ejecución de 9 convenios de 31 existentes
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</si>
  <si>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Vicerrectoría Académica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Todas las facultades
Oficina de Planeación, Sistemas y Desarrollo - SIETIC </t>
    </r>
  </si>
  <si>
    <r>
      <rPr>
        <b/>
        <sz val="10"/>
        <rFont val="Calibri"/>
        <family val="2"/>
        <scheme val="minor"/>
      </rPr>
      <t>División de Promoción y Relaciones Interinstitucionales*</t>
    </r>
    <r>
      <rPr>
        <sz val="10"/>
        <rFont val="Calibri"/>
        <family val="2"/>
        <scheme val="minor"/>
      </rPr>
      <t xml:space="preserve">
Vicerrectoría Académica
Todas las facultades
Programa de Ciencias Básicas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</si>
  <si>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Vicerrectoría Académica
Todas las Facultades
</t>
    </r>
  </si>
  <si>
    <r>
      <rPr>
        <b/>
        <sz val="10"/>
        <rFont val="Calibri"/>
        <family val="2"/>
        <scheme val="minor"/>
      </rPr>
      <t xml:space="preserve">División de Promoción y Relaciones Interinstitucionales*
Oficina de Proyección Social*
</t>
    </r>
    <r>
      <rPr>
        <sz val="10"/>
        <rFont val="Calibri"/>
        <family val="2"/>
        <scheme val="minor"/>
      </rPr>
      <t xml:space="preserve">
Todas las Facultades
Programa de Ciencias Básicas
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</si>
  <si>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Vicerrectoría Académica
(Área de Admisiones Registro y Control)
Todas las Facultades
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</si>
  <si>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Todas las Facultades
Programa de Ciencias Básicas
</t>
    </r>
  </si>
  <si>
    <r>
      <rPr>
        <b/>
        <sz val="10"/>
        <rFont val="Calibri"/>
        <family val="2"/>
        <scheme val="minor"/>
      </rPr>
      <t>División de Promoción y Relaciones Interinstitucionales*</t>
    </r>
    <r>
      <rPr>
        <sz val="10"/>
        <rFont val="Calibri"/>
        <family val="2"/>
        <scheme val="minor"/>
      </rPr>
      <t xml:space="preserve">
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</si>
  <si>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Todas las Facultades
Programa de Ciencias Básicas</t>
    </r>
  </si>
  <si>
    <r>
      <t xml:space="preserve">3 Nuevas movilidades en casa docentes
</t>
    </r>
    <r>
      <rPr>
        <sz val="10"/>
        <rFont val="Calibri"/>
        <family val="2"/>
        <scheme val="minor"/>
      </rPr>
      <t>Para un total acumulado de 19 movilidades docentes en casa</t>
    </r>
  </si>
  <si>
    <r>
      <t xml:space="preserve">3 Nuevas movilidades en casa docentes
</t>
    </r>
    <r>
      <rPr>
        <sz val="10"/>
        <rFont val="Calibri"/>
        <family val="2"/>
        <scheme val="minor"/>
      </rPr>
      <t>Para un total acumulado de 22 movilidades docentes en casa</t>
    </r>
  </si>
  <si>
    <r>
      <t xml:space="preserve">3 Nuevas movilidades en casa docentes
</t>
    </r>
    <r>
      <rPr>
        <sz val="10"/>
        <rFont val="Calibri"/>
        <family val="2"/>
        <scheme val="minor"/>
      </rPr>
      <t>Para un total acumulado de 25 movilidades docentes en casa</t>
    </r>
  </si>
  <si>
    <r>
      <t xml:space="preserve">3 Nuevas movilidades en casa docentes
</t>
    </r>
    <r>
      <rPr>
        <sz val="10"/>
        <rFont val="Calibri"/>
        <family val="2"/>
        <scheme val="minor"/>
      </rPr>
      <t>Para un total acumulado de 28 movilidades docentes en casa</t>
    </r>
  </si>
  <si>
    <r>
      <t xml:space="preserve">3 Nuevas movilidades en casa docentes
</t>
    </r>
    <r>
      <rPr>
        <sz val="10"/>
        <rFont val="Calibri"/>
        <family val="2"/>
        <scheme val="minor"/>
      </rPr>
      <t>Para un total acumulado de 31 movilidades docentes en cas</t>
    </r>
    <r>
      <rPr>
        <b/>
        <sz val="10"/>
        <rFont val="Calibri"/>
        <family val="2"/>
        <scheme val="minor"/>
      </rPr>
      <t>a</t>
    </r>
  </si>
  <si>
    <r>
      <t xml:space="preserve">1 Nuevo proyecto de investigación
</t>
    </r>
    <r>
      <rPr>
        <sz val="10"/>
        <rFont val="Calibri"/>
        <family val="2"/>
        <scheme val="minor"/>
      </rPr>
      <t>Para un total acumulado de 9 proyectos de investigación</t>
    </r>
  </si>
  <si>
    <r>
      <t xml:space="preserve">1 Nuevo proyecto de investigación
</t>
    </r>
    <r>
      <rPr>
        <sz val="10"/>
        <rFont val="Calibri"/>
        <family val="2"/>
        <scheme val="minor"/>
      </rPr>
      <t>Para un total acumulado de 10 proyectos de investigación</t>
    </r>
  </si>
  <si>
    <r>
      <t xml:space="preserve">1 Nuevo proyecto de investigación
</t>
    </r>
    <r>
      <rPr>
        <sz val="10"/>
        <rFont val="Calibri"/>
        <family val="2"/>
        <scheme val="minor"/>
      </rPr>
      <t>Para un total acumulado de 11 proyectos de investigación</t>
    </r>
  </si>
  <si>
    <r>
      <t xml:space="preserve">1 Nuevo proyecto de investigación
</t>
    </r>
    <r>
      <rPr>
        <sz val="10"/>
        <rFont val="Calibri"/>
        <family val="2"/>
        <scheme val="minor"/>
      </rPr>
      <t>Para un total acumulado de 12 proyectos de investigación</t>
    </r>
  </si>
  <si>
    <r>
      <t xml:space="preserve">1 Nuevo proyecto de investigación
</t>
    </r>
    <r>
      <rPr>
        <sz val="10"/>
        <rFont val="Calibri"/>
        <family val="2"/>
        <scheme val="minor"/>
      </rPr>
      <t>Para un total acumulado de 13 proyectos de investigación</t>
    </r>
  </si>
  <si>
    <r>
      <t xml:space="preserve">5 Nuevos estudiantes con movilidad académica
</t>
    </r>
    <r>
      <rPr>
        <sz val="10"/>
        <rFont val="Calibri"/>
        <family val="2"/>
        <scheme val="minor"/>
      </rPr>
      <t>Para un total acumulado de 220 estudiantes con movilidad académica</t>
    </r>
  </si>
  <si>
    <r>
      <t xml:space="preserve">10 Nuevos estudiantes con movilidad académica
</t>
    </r>
    <r>
      <rPr>
        <sz val="10"/>
        <rFont val="Calibri"/>
        <family val="2"/>
        <scheme val="minor"/>
      </rPr>
      <t>Para un total acumulado de 230 estudiantes con movilidad académica</t>
    </r>
  </si>
  <si>
    <r>
      <t xml:space="preserve">10 Nuevos estudiantes con movilidad académica
</t>
    </r>
    <r>
      <rPr>
        <sz val="10"/>
        <rFont val="Calibri"/>
        <family val="2"/>
        <scheme val="minor"/>
      </rPr>
      <t>Para un total acumulado de 240 estudiantes con movilidad académica</t>
    </r>
  </si>
  <si>
    <r>
      <t xml:space="preserve">10 Nuevos estudiantes con movilidad académica
</t>
    </r>
    <r>
      <rPr>
        <sz val="10"/>
        <rFont val="Calibri"/>
        <family val="2"/>
        <scheme val="minor"/>
      </rPr>
      <t>Para un total acumulado de 250 estudiantes con movilidad académica</t>
    </r>
  </si>
  <si>
    <r>
      <t xml:space="preserve">10 Nuevos estudiantes con movilidad académica
</t>
    </r>
    <r>
      <rPr>
        <sz val="10"/>
        <rFont val="Calibri"/>
        <family val="2"/>
        <scheme val="minor"/>
      </rPr>
      <t>Para un total acumulado de 260 estudiantes con movilidad académica</t>
    </r>
  </si>
  <si>
    <r>
      <t xml:space="preserve">1 Nueva experiencia de internacionalización
</t>
    </r>
    <r>
      <rPr>
        <sz val="10"/>
        <rFont val="Calibri"/>
        <family val="2"/>
        <scheme val="minor"/>
      </rPr>
      <t>Para un total acumulado de 5 experiencias de internacionalización</t>
    </r>
  </si>
  <si>
    <r>
      <t xml:space="preserve">1 Nueva experiencia de internacionalización
</t>
    </r>
    <r>
      <rPr>
        <sz val="10"/>
        <rFont val="Calibri"/>
        <family val="2"/>
        <scheme val="minor"/>
      </rPr>
      <t>Para un total acumulado de 6 experiencias de internacionalización</t>
    </r>
  </si>
  <si>
    <r>
      <t xml:space="preserve">1 Nueva experiencia de internacionalización
</t>
    </r>
    <r>
      <rPr>
        <sz val="10"/>
        <rFont val="Calibri"/>
        <family val="2"/>
        <scheme val="minor"/>
      </rPr>
      <t>Para un total acumulado de 7 experiencias de internacionalización</t>
    </r>
  </si>
  <si>
    <r>
      <t xml:space="preserve">1 Nueva experiencia de internacionalización
</t>
    </r>
    <r>
      <rPr>
        <sz val="10"/>
        <rFont val="Calibri"/>
        <family val="2"/>
        <scheme val="minor"/>
      </rPr>
      <t>Para un total acumulado de 8 experiencias de internacionalización</t>
    </r>
  </si>
  <si>
    <r>
      <t xml:space="preserve">1 Nueva experiencia de internacionalización
</t>
    </r>
    <r>
      <rPr>
        <sz val="10"/>
        <rFont val="Calibri"/>
        <family val="2"/>
        <scheme val="minor"/>
      </rPr>
      <t>Para un total acumulado de 9 experiencias de internacionalización</t>
    </r>
  </si>
  <si>
    <r>
      <t xml:space="preserve">1 Nuevo proyecto con enfoque de internacionalización
</t>
    </r>
    <r>
      <rPr>
        <sz val="10"/>
        <rFont val="Calibri"/>
        <family val="2"/>
        <scheme val="minor"/>
      </rPr>
      <t>Para un total acumulado de 1 proyecto con enfoque de internacionalización</t>
    </r>
    <r>
      <rPr>
        <b/>
        <sz val="10"/>
        <rFont val="Calibri"/>
        <family val="2"/>
        <scheme val="minor"/>
      </rPr>
      <t xml:space="preserve"> </t>
    </r>
  </si>
  <si>
    <r>
      <t xml:space="preserve">1 Nuevo proyecto con enfoque de internacionalización
</t>
    </r>
    <r>
      <rPr>
        <sz val="10"/>
        <rFont val="Calibri"/>
        <family val="2"/>
        <scheme val="minor"/>
      </rPr>
      <t>Para un total acumulado de 2 proyecto con enfoque de internacionalización</t>
    </r>
    <r>
      <rPr>
        <b/>
        <sz val="10"/>
        <rFont val="Calibri"/>
        <family val="2"/>
        <scheme val="minor"/>
      </rPr>
      <t xml:space="preserve">  </t>
    </r>
  </si>
  <si>
    <r>
      <t xml:space="preserve">1 Nuevo proyecto con enfoque de internacionalización
</t>
    </r>
    <r>
      <rPr>
        <sz val="10"/>
        <rFont val="Calibri"/>
        <family val="2"/>
        <scheme val="minor"/>
      </rPr>
      <t xml:space="preserve">Para un total acumulado de 3 proyecto con enfoque de internacionalización </t>
    </r>
  </si>
  <si>
    <r>
      <t xml:space="preserve">1 Nuevo proyecto con enfoque de internacionalización
</t>
    </r>
    <r>
      <rPr>
        <sz val="10"/>
        <rFont val="Calibri"/>
        <family val="2"/>
        <scheme val="minor"/>
      </rPr>
      <t xml:space="preserve">Para un total acumulado de 4 proyecto con enfoque de internacionalización </t>
    </r>
  </si>
  <si>
    <r>
      <t xml:space="preserve">1 Nuevo proyecto con enfoque de internacionalización
</t>
    </r>
    <r>
      <rPr>
        <sz val="10"/>
        <rFont val="Calibri"/>
        <family val="2"/>
        <scheme val="minor"/>
      </rPr>
      <t xml:space="preserve">Para un total acumulado de 5 proyecto con enfoque de internacionalización </t>
    </r>
  </si>
  <si>
    <r>
      <t xml:space="preserve">5 Nuevos estudiantes con movilidad entrante
</t>
    </r>
    <r>
      <rPr>
        <sz val="10"/>
        <rFont val="Calibri"/>
        <family val="2"/>
        <scheme val="minor"/>
      </rPr>
      <t xml:space="preserve">Para un total acumulado de 8 estudiantes con movilidad entrante </t>
    </r>
  </si>
  <si>
    <r>
      <t xml:space="preserve">5 Nuevos estudiantes con movilidad entrante
</t>
    </r>
    <r>
      <rPr>
        <sz val="10"/>
        <rFont val="Calibri"/>
        <family val="2"/>
        <scheme val="minor"/>
      </rPr>
      <t xml:space="preserve">Para un total acumulado de 13 estudiantes con movilidad entrante </t>
    </r>
    <r>
      <rPr>
        <b/>
        <sz val="10"/>
        <rFont val="Calibri"/>
        <family val="2"/>
        <scheme val="minor"/>
      </rPr>
      <t xml:space="preserve">
</t>
    </r>
  </si>
  <si>
    <r>
      <t xml:space="preserve">5 Nuevos estudiantes con movilidad entrante
</t>
    </r>
    <r>
      <rPr>
        <sz val="10"/>
        <rFont val="Calibri"/>
        <family val="2"/>
        <scheme val="minor"/>
      </rPr>
      <t>Para un total acumulado de 18 estudiantes con movilidad entrante</t>
    </r>
    <r>
      <rPr>
        <b/>
        <sz val="10"/>
        <rFont val="Calibri"/>
        <family val="2"/>
        <scheme val="minor"/>
      </rPr>
      <t xml:space="preserve"> </t>
    </r>
  </si>
  <si>
    <r>
      <t xml:space="preserve">5 Nuevos estudiantes con movilidad entrante
</t>
    </r>
    <r>
      <rPr>
        <sz val="10"/>
        <rFont val="Calibri"/>
        <family val="2"/>
        <scheme val="minor"/>
      </rPr>
      <t>Para un total acumulado de 23 estudiantes con movilidad entrante</t>
    </r>
    <r>
      <rPr>
        <b/>
        <sz val="10"/>
        <rFont val="Calibri"/>
        <family val="2"/>
        <scheme val="minor"/>
      </rPr>
      <t xml:space="preserve"> </t>
    </r>
  </si>
  <si>
    <r>
      <t xml:space="preserve">5 Nuevos estudiantes con movilidad entrante
</t>
    </r>
    <r>
      <rPr>
        <sz val="10"/>
        <rFont val="Calibri"/>
        <family val="2"/>
        <scheme val="minor"/>
      </rPr>
      <t>Para un total acumulado de 28 estudiantes con movilidad entrante</t>
    </r>
    <r>
      <rPr>
        <b/>
        <sz val="10"/>
        <rFont val="Calibri"/>
        <family val="2"/>
        <scheme val="minor"/>
      </rPr>
      <t xml:space="preserve"> </t>
    </r>
  </si>
  <si>
    <r>
      <t xml:space="preserve">1 Nueva cátedra virtual
</t>
    </r>
    <r>
      <rPr>
        <sz val="10"/>
        <rFont val="Calibri"/>
        <family val="2"/>
        <scheme val="minor"/>
      </rPr>
      <t xml:space="preserve">
Para un total acumulado de 2 cátedras virtuales</t>
    </r>
  </si>
  <si>
    <r>
      <t xml:space="preserve">1 Nueva cátedra virtual
</t>
    </r>
    <r>
      <rPr>
        <sz val="10"/>
        <rFont val="Calibri"/>
        <family val="2"/>
        <scheme val="minor"/>
      </rPr>
      <t>Para un total acumulado de 3 cátedras virtuales</t>
    </r>
  </si>
  <si>
    <r>
      <t xml:space="preserve">1 Nueva cátedra virtual
</t>
    </r>
    <r>
      <rPr>
        <sz val="10"/>
        <rFont val="Calibri"/>
        <family val="2"/>
        <scheme val="minor"/>
      </rPr>
      <t>Para un total acumulado de 4 cátedras virtuales</t>
    </r>
  </si>
  <si>
    <r>
      <t xml:space="preserve">1 Nueva cátedra virtual
</t>
    </r>
    <r>
      <rPr>
        <sz val="10"/>
        <rFont val="Calibri"/>
        <family val="2"/>
        <scheme val="minor"/>
      </rPr>
      <t>Para un total acumulado de 5 cátedras virtuales</t>
    </r>
    <r>
      <rPr>
        <b/>
        <sz val="10"/>
        <rFont val="Calibri"/>
        <family val="2"/>
        <scheme val="minor"/>
      </rPr>
      <t xml:space="preserve">
</t>
    </r>
  </si>
  <si>
    <r>
      <t xml:space="preserve">1 Nueva cátedra virtual
</t>
    </r>
    <r>
      <rPr>
        <sz val="10"/>
        <rFont val="Calibri"/>
        <family val="2"/>
        <scheme val="minor"/>
      </rPr>
      <t>Para un total acumulado de 6 cátedras virtuales</t>
    </r>
  </si>
  <si>
    <r>
      <t xml:space="preserve">1 Nuevo convenio
</t>
    </r>
    <r>
      <rPr>
        <sz val="10"/>
        <rFont val="Calibri"/>
        <family val="2"/>
        <scheme val="minor"/>
      </rPr>
      <t>Para un total acumulado de 1 nuevos convenios</t>
    </r>
  </si>
  <si>
    <r>
      <t xml:space="preserve">1 Nuevo convenio
</t>
    </r>
    <r>
      <rPr>
        <sz val="10"/>
        <rFont val="Calibri"/>
        <family val="2"/>
        <scheme val="minor"/>
      </rPr>
      <t>Para un total acumulado de 2 nuevos convenios</t>
    </r>
  </si>
  <si>
    <r>
      <t xml:space="preserve">1 Nuevo convenio
</t>
    </r>
    <r>
      <rPr>
        <sz val="10"/>
        <rFont val="Calibri"/>
        <family val="2"/>
        <scheme val="minor"/>
      </rPr>
      <t>Para un total acumulado de 3 nuevos convenios</t>
    </r>
  </si>
  <si>
    <r>
      <t xml:space="preserve">1 Nuevo convenio
</t>
    </r>
    <r>
      <rPr>
        <sz val="10"/>
        <rFont val="Calibri"/>
        <family val="2"/>
        <scheme val="minor"/>
      </rPr>
      <t>Para un total acumulado de 4 nuevos convenios</t>
    </r>
  </si>
  <si>
    <r>
      <t xml:space="preserve">1 Nuevo convenio
</t>
    </r>
    <r>
      <rPr>
        <sz val="10"/>
        <rFont val="Calibri"/>
        <family val="2"/>
        <scheme val="minor"/>
      </rPr>
      <t>Para un total acumulado de 5 nuevos convenios</t>
    </r>
  </si>
  <si>
    <r>
      <t xml:space="preserve">2 Nuevos convenios
</t>
    </r>
    <r>
      <rPr>
        <sz val="10"/>
        <rFont val="Calibri"/>
        <family val="2"/>
        <scheme val="minor"/>
      </rPr>
      <t>Para un total acumulado de 33 nuevos convenios</t>
    </r>
    <r>
      <rPr>
        <b/>
        <sz val="10"/>
        <rFont val="Calibri"/>
        <family val="2"/>
        <scheme val="minor"/>
      </rPr>
      <t xml:space="preserve"> </t>
    </r>
  </si>
  <si>
    <r>
      <t xml:space="preserve">2 Nuevos convenios
</t>
    </r>
    <r>
      <rPr>
        <sz val="10"/>
        <rFont val="Calibri"/>
        <family val="2"/>
        <scheme val="minor"/>
      </rPr>
      <t>Para un total acumulado de 35 nuevos convenios</t>
    </r>
    <r>
      <rPr>
        <b/>
        <sz val="10"/>
        <rFont val="Calibri"/>
        <family val="2"/>
        <scheme val="minor"/>
      </rPr>
      <t xml:space="preserve"> </t>
    </r>
  </si>
  <si>
    <r>
      <t xml:space="preserve">2 Nuevos convenios
</t>
    </r>
    <r>
      <rPr>
        <sz val="10"/>
        <rFont val="Calibri"/>
        <family val="2"/>
        <scheme val="minor"/>
      </rPr>
      <t xml:space="preserve">
Para un total acumulado de 37 nuevos convenios </t>
    </r>
  </si>
  <si>
    <r>
      <t xml:space="preserve">2 Nuevos convenios
</t>
    </r>
    <r>
      <rPr>
        <sz val="10"/>
        <rFont val="Calibri"/>
        <family val="2"/>
        <scheme val="minor"/>
      </rPr>
      <t>Para un total acumulado de 49 nuevos convenios</t>
    </r>
    <r>
      <rPr>
        <b/>
        <sz val="10"/>
        <rFont val="Calibri"/>
        <family val="2"/>
        <scheme val="minor"/>
      </rPr>
      <t xml:space="preserve"> </t>
    </r>
  </si>
  <si>
    <r>
      <t xml:space="preserve">2 Nuevos convenios
</t>
    </r>
    <r>
      <rPr>
        <sz val="10"/>
        <rFont val="Calibri"/>
        <family val="2"/>
        <scheme val="minor"/>
      </rPr>
      <t xml:space="preserve">Para un total acumulado de 51 nuevos convenios 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</si>
  <si>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Vicerrectoría Académica
Todas las Facultades
Programa de Ciencias Básicas
Oficina de Planeación, Sistemas y Desarrollo (SIETIC)</t>
    </r>
  </si>
  <si>
    <r>
      <rPr>
        <b/>
        <sz val="10"/>
        <rFont val="Calibri"/>
        <family val="2"/>
        <scheme val="minor"/>
      </rPr>
      <t>División de Promoción y Relaciones Interinstitucionales*
Vicerrectoría Académica*</t>
    </r>
    <r>
      <rPr>
        <sz val="10"/>
        <rFont val="Calibri"/>
        <family val="2"/>
        <scheme val="minor"/>
      </rPr>
      <t xml:space="preserve">
Todas las Facultades</t>
    </r>
  </si>
  <si>
    <t>E 6.1</t>
  </si>
  <si>
    <t>E 6.2</t>
  </si>
  <si>
    <r>
      <rPr>
        <b/>
        <sz val="10"/>
        <rFont val="Calibri"/>
        <family val="2"/>
        <scheme val="minor"/>
      </rPr>
      <t>Vicerrectoría Administrativa*</t>
    </r>
    <r>
      <rPr>
        <sz val="10"/>
        <rFont val="Calibri"/>
        <family val="2"/>
        <scheme val="minor"/>
      </rPr>
      <t xml:space="preserve">
División de Recursos Humanos</t>
    </r>
  </si>
  <si>
    <r>
      <t xml:space="preserve">Vicerrectoría Administrativa * 
</t>
    </r>
    <r>
      <rPr>
        <sz val="10"/>
        <rFont val="Calibri"/>
        <family val="2"/>
        <scheme val="minor"/>
      </rPr>
      <t xml:space="preserve">
Oficina Jurídica
División de Recursos Humanos</t>
    </r>
  </si>
  <si>
    <r>
      <rPr>
        <b/>
        <sz val="10"/>
        <rFont val="Calibri"/>
        <family val="2"/>
        <scheme val="minor"/>
      </rPr>
      <t>División del Medio Universitario*</t>
    </r>
    <r>
      <rPr>
        <sz val="10"/>
        <rFont val="Calibri"/>
        <family val="2"/>
        <scheme val="minor"/>
      </rPr>
      <t xml:space="preserve">
Vicerrectoría Administrativa   
Vicerrectoría Académica</t>
    </r>
  </si>
  <si>
    <r>
      <rPr>
        <b/>
        <sz val="10"/>
        <rFont val="Calibri"/>
        <family val="2"/>
        <scheme val="minor"/>
      </rPr>
      <t>Oficina de Planeación, Sistemas y Desarrollo*</t>
    </r>
    <r>
      <rPr>
        <sz val="10"/>
        <rFont val="Calibri"/>
        <family val="2"/>
        <scheme val="minor"/>
      </rPr>
      <t xml:space="preserve">
Oficina de Autoevaluación y Acreditación
Oficina de Control Interno
Todas las dependencias</t>
    </r>
  </si>
  <si>
    <r>
      <rPr>
        <b/>
        <sz val="10"/>
        <rFont val="Calibri"/>
        <family val="2"/>
        <scheme val="minor"/>
      </rPr>
      <t>Secretaria General*</t>
    </r>
    <r>
      <rPr>
        <sz val="10"/>
        <rFont val="Calibri"/>
        <family val="2"/>
        <scheme val="minor"/>
      </rPr>
      <t xml:space="preserve">
Todas las dependencias
Todas las facultades</t>
    </r>
  </si>
  <si>
    <r>
      <rPr>
        <b/>
        <sz val="10"/>
        <rFont val="Calibri"/>
        <family val="2"/>
        <scheme val="minor"/>
      </rPr>
      <t xml:space="preserve">Secretaria General*
</t>
    </r>
    <r>
      <rPr>
        <sz val="10"/>
        <rFont val="Calibri"/>
        <family val="2"/>
        <scheme val="minor"/>
      </rPr>
      <t>División de Medio Universitario
División de Promoción y Relaciones Interinstitucionales
Oficina de Planeación, Sistemas y Desarrollo</t>
    </r>
  </si>
  <si>
    <r>
      <t xml:space="preserve"> Oficina de Planeación, Sistemas y Desarrollo*
</t>
    </r>
    <r>
      <rPr>
        <sz val="10"/>
        <rFont val="Calibri"/>
        <family val="2"/>
        <scheme val="minor"/>
      </rPr>
      <t xml:space="preserve">
Vicerrectoría Administrativa
División Financiera</t>
    </r>
  </si>
  <si>
    <r>
      <rPr>
        <b/>
        <sz val="10"/>
        <rFont val="Calibri"/>
        <family val="2"/>
        <scheme val="minor"/>
      </rPr>
      <t>Oficina de Planeación, Sistemas y Desarrollo*</t>
    </r>
    <r>
      <rPr>
        <sz val="10"/>
        <rFont val="Calibri"/>
        <family val="2"/>
        <scheme val="minor"/>
      </rPr>
      <t xml:space="preserve">
División de Servicios Administrativos y Recursos Físicos</t>
    </r>
  </si>
  <si>
    <r>
      <rPr>
        <b/>
        <sz val="10"/>
        <rFont val="Calibri"/>
        <family val="2"/>
        <scheme val="minor"/>
      </rPr>
      <t xml:space="preserve">Oficina de Planeación, Sistemas y Desarrollo*
</t>
    </r>
    <r>
      <rPr>
        <sz val="10"/>
        <rFont val="Calibri"/>
        <family val="2"/>
        <scheme val="minor"/>
      </rPr>
      <t xml:space="preserve">Vicerrectoría Administrativa
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Secretaria General
División de Servicios Administrativos y Recursos Físicos
División Financiera </t>
    </r>
  </si>
  <si>
    <r>
      <rPr>
        <b/>
        <sz val="10"/>
        <rFont val="Calibri"/>
        <family val="2"/>
        <scheme val="minor"/>
      </rPr>
      <t xml:space="preserve">División Financiera* 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Oficina de Planeación, Sistemas y Desarrollo*</t>
    </r>
    <r>
      <rPr>
        <sz val="10"/>
        <rFont val="Calibri"/>
        <family val="2"/>
        <scheme val="minor"/>
      </rPr>
      <t xml:space="preserve">
Oficina de Proyección Social</t>
    </r>
  </si>
  <si>
    <r>
      <rPr>
        <b/>
        <sz val="10"/>
        <rFont val="Calibri"/>
        <family val="2"/>
        <scheme val="minor"/>
      </rPr>
      <t>Oficina de Planeación, Sistemas y Desarrollo*</t>
    </r>
    <r>
      <rPr>
        <sz val="10"/>
        <rFont val="Calibri"/>
        <family val="2"/>
        <scheme val="minor"/>
      </rPr>
      <t xml:space="preserve">
Vicerrectoría Académica
Oficina de Investigaciones
Oficina de Proyección Social</t>
    </r>
  </si>
  <si>
    <r>
      <rPr>
        <b/>
        <sz val="10"/>
        <rFont val="Calibri"/>
        <family val="2"/>
        <scheme val="minor"/>
      </rPr>
      <t>División de Recursos Humanos*</t>
    </r>
    <r>
      <rPr>
        <sz val="10"/>
        <rFont val="Calibri"/>
        <family val="2"/>
        <scheme val="minor"/>
      </rPr>
      <t xml:space="preserve">
Vicerrectoría Académica</t>
    </r>
  </si>
  <si>
    <r>
      <rPr>
        <b/>
        <sz val="10"/>
        <rFont val="Calibri"/>
        <family val="2"/>
        <scheme val="minor"/>
      </rPr>
      <t>División de Recursos Humanos*</t>
    </r>
    <r>
      <rPr>
        <sz val="10"/>
        <rFont val="Calibri"/>
        <family val="2"/>
        <scheme val="minor"/>
      </rPr>
      <t xml:space="preserve">
Vicerrectoría Administrativa</t>
    </r>
  </si>
  <si>
    <r>
      <rPr>
        <b/>
        <sz val="10"/>
        <rFont val="Calibri"/>
        <family val="2"/>
        <scheme val="minor"/>
      </rPr>
      <t>Secretaria General*</t>
    </r>
    <r>
      <rPr>
        <sz val="10"/>
        <rFont val="Calibri"/>
        <family val="2"/>
        <scheme val="minor"/>
      </rPr>
      <t xml:space="preserve">
División de Servicios Administrativos</t>
    </r>
  </si>
  <si>
    <r>
      <t>Adquirir el predio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para la ubicación de la nueva sede de la Universidad previa autorización del CSU</t>
    </r>
  </si>
  <si>
    <r>
      <rPr>
        <b/>
        <sz val="10"/>
        <rFont val="Calibri"/>
        <family val="2"/>
        <scheme val="minor"/>
      </rPr>
      <t xml:space="preserve">División de Recursos Humanos*
</t>
    </r>
    <r>
      <rPr>
        <b/>
        <sz val="10"/>
        <color rgb="FFFF000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Vicerrectoría Administrativa</t>
    </r>
  </si>
  <si>
    <r>
      <t>Oficina de Planeación, Sistemas y Desarrollo*</t>
    </r>
    <r>
      <rPr>
        <sz val="10"/>
        <rFont val="Calibri"/>
        <family val="2"/>
        <scheme val="minor"/>
      </rPr>
      <t xml:space="preserve">
Vicerrectoría Administrativa
División de Servicios Administrativos y Recursos Físicos
Oficina Jurídica</t>
    </r>
  </si>
  <si>
    <t xml:space="preserve">Versión </t>
  </si>
  <si>
    <t>Cambios</t>
  </si>
  <si>
    <t>Fecha de publicación</t>
  </si>
  <si>
    <t>Elaboración inicial del documento</t>
  </si>
  <si>
    <t>ACCIÓN TÁCTICA GENERAL 2021</t>
  </si>
  <si>
    <t xml:space="preserve">Implementar mejoras curriculares al 20% de los programas a partir de los procesos de evaluación y la actualización de los PEP. </t>
  </si>
  <si>
    <t xml:space="preserve">Propuesta de actualización curricular para el 20% de los programas, con concepto favorable del consejo académico </t>
  </si>
  <si>
    <t>Aprobar e implementar la política de multilingüismo</t>
  </si>
  <si>
    <t>Política de multilingüismo aprobada por acuerdo del Consejo Superior Universitario.                                                       Implementación Politica aprobada</t>
  </si>
  <si>
    <t xml:space="preserve">Gestionar que el 10% de los estudiantes tengan competencia de nivel intermedio en un segundo idioma </t>
  </si>
  <si>
    <t xml:space="preserve">Resultados evaluación institucional en segunda lengua que evidencie que el 10% de los estudiantes matriculados  tienen competencia de nivel intermedio en un segundo idioma </t>
  </si>
  <si>
    <t xml:space="preserve">Gestionar que el 10% de los docentes tengan competencia de nivel intermedio en un segundo idioma </t>
  </si>
  <si>
    <t xml:space="preserve">Resultados evaluación institucional en segunda lengua que evidencie que el 10% de los docentes  tienen competencia de nivel intermedio en un segundo idioma </t>
  </si>
  <si>
    <r>
      <rPr>
        <b/>
        <sz val="10"/>
        <rFont val="Calibri"/>
        <family val="2"/>
        <scheme val="minor"/>
      </rPr>
      <t>Documento estudio de mercado por cada uno de los programas académicos a ofertar en el 2022:</t>
    </r>
    <r>
      <rPr>
        <sz val="10"/>
        <rFont val="Calibri"/>
        <family val="2"/>
        <scheme val="minor"/>
      </rPr>
      <t xml:space="preserve">
 1. Tecnología en el área Administrativa/logística/ negocios internacionales - Presencial.
2. Contaduría pública.OK
3. Enfermería.
4. Pregrado en Arquitectura.
5. Biología.
6. Tecnología en Química  Ambiental.</t>
    </r>
  </si>
  <si>
    <t>Realizar el proceso de autoevaluación al 20% de los programas académicos de la universidad bajo los lineamientos del decreto 1330 de 2019</t>
  </si>
  <si>
    <t>Informe de los resultados del proceso de autoevaluación del 20% de los programas de la Universidad</t>
  </si>
  <si>
    <t>Diseñar los lineamientos para los procesos de autorregulación e implementarlos en el 20% de los programas académicos</t>
  </si>
  <si>
    <t>Informe de los resultados del proceso de autorregulación para el 20% de los programas académicos</t>
  </si>
  <si>
    <t>Aumentar a un 30% el numero de docentes capacitados en manejo de un segundo idioma (multilingüismo), en pedagogía y en TIC</t>
  </si>
  <si>
    <t>Desarrollar unidades en un segundo idioma en los componentes temáticos, por el 25% de los docentes capacitados</t>
  </si>
  <si>
    <t>Cerrar el 100% de las recomendaciones emitidas por el CNA en las comunicaciones  1735 de 2019</t>
  </si>
  <si>
    <t>100% de las recomendaciones del CNA cargadas y cerradas en el ISODOC con sus respectivas evidencias</t>
  </si>
  <si>
    <t>Aumentar a un 70% el número de docentes con formación pos gradual a nivel de maestría o doctorado</t>
  </si>
  <si>
    <t xml:space="preserve">Aumentar a 84% la favorabilidad en las encuestas de percepción del clima laboral en los administrativos </t>
  </si>
  <si>
    <t>Versión: 01</t>
  </si>
  <si>
    <t>ACCIÓN TÁCTICA 2021</t>
  </si>
  <si>
    <t>ACCIÓN TÁCTICA  2021</t>
  </si>
  <si>
    <t>N.A
No aplica cumplimiento de meta estratégica para la vigencia 2021</t>
  </si>
  <si>
    <t xml:space="preserve">Renovar el 30% de los equipos de computo con obsolescencia tecnológica </t>
  </si>
  <si>
    <r>
      <t xml:space="preserve">Diseñar y ejecutar las </t>
    </r>
    <r>
      <rPr>
        <b/>
        <sz val="10"/>
        <rFont val="Calibri"/>
        <family val="2"/>
        <scheme val="minor"/>
      </rPr>
      <t xml:space="preserve">fase 3 </t>
    </r>
    <r>
      <rPr>
        <sz val="10"/>
        <rFont val="Calibri"/>
        <family val="2"/>
        <scheme val="minor"/>
      </rPr>
      <t>para la implementación de la política de gobierno digital</t>
    </r>
  </si>
  <si>
    <r>
      <t xml:space="preserve">Informe de avance de las </t>
    </r>
    <r>
      <rPr>
        <b/>
        <sz val="10"/>
        <rFont val="Calibri"/>
        <family val="2"/>
        <scheme val="minor"/>
      </rPr>
      <t xml:space="preserve">Fase 3 </t>
    </r>
    <r>
      <rPr>
        <sz val="10"/>
        <rFont val="Calibri"/>
        <family val="2"/>
        <scheme val="minor"/>
      </rPr>
      <t xml:space="preserve">de la implementación de la política de gobierno digital, relacionando los entregables elaborados y el porcentaje de ejecución de la fase 3
</t>
    </r>
    <r>
      <rPr>
        <b/>
        <sz val="10"/>
        <rFont val="Calibri"/>
        <family val="2"/>
        <scheme val="minor"/>
      </rPr>
      <t xml:space="preserve">
Fase 3: Implementación de la política al 50%
</t>
    </r>
  </si>
  <si>
    <t>Modelo financiero implementado</t>
  </si>
  <si>
    <t>Aprobar e implementar el Plan Estratégico de Tecnologías de la Información -PETI</t>
  </si>
  <si>
    <t>Plan Estratégico de Tecnologías de la Información -PETI aprobado por la Rectoría, PETI implementado</t>
  </si>
  <si>
    <t xml:space="preserve">Ejecutar el 25% de los proyectos a identificados  dentro del PETI </t>
  </si>
  <si>
    <t>Proyectos  ejecutados</t>
  </si>
  <si>
    <t xml:space="preserve">10/12/21
</t>
  </si>
  <si>
    <r>
      <t>Diseñar y ejecutar las fases</t>
    </r>
    <r>
      <rPr>
        <b/>
        <sz val="10"/>
        <color theme="1"/>
        <rFont val="Calibri"/>
        <family val="2"/>
        <scheme val="minor"/>
      </rPr>
      <t xml:space="preserve"> 1 y 2</t>
    </r>
    <r>
      <rPr>
        <sz val="10"/>
        <color theme="1"/>
        <rFont val="Calibri"/>
        <family val="2"/>
        <scheme val="minor"/>
      </rPr>
      <t xml:space="preserve"> para la modernización de la gestión documental de la Universidad en el área Administrativa </t>
    </r>
  </si>
  <si>
    <r>
      <t xml:space="preserve">Informe de avance de las Fases 1 y 2 de la modernización de la gestión documental, relacionando los entregables elaborados y el porcentaje de ejecución de cada una de las 2 fases.
</t>
    </r>
    <r>
      <rPr>
        <b/>
        <sz val="10"/>
        <color theme="1"/>
        <rFont val="Calibri"/>
        <family val="2"/>
        <scheme val="minor"/>
      </rPr>
      <t xml:space="preserve">Fase 1: Diseño del Plan de Gestión Documental PGD ejecutada al 100% </t>
    </r>
    <r>
      <rPr>
        <sz val="10"/>
        <color theme="1"/>
        <rFont val="Calibri"/>
        <family val="2"/>
        <scheme val="minor"/>
      </rPr>
      <t>(Aprobado por el comité de gestión y desempeño institucional)</t>
    </r>
    <r>
      <rPr>
        <b/>
        <sz val="10"/>
        <color theme="1"/>
        <rFont val="Calibri"/>
        <family val="2"/>
        <scheme val="minor"/>
      </rPr>
      <t xml:space="preserve">
Fase 2: Actualización de la Tablas de Retención Documental TRD ejecutada al 100%</t>
    </r>
  </si>
  <si>
    <t>Realizar los trámites para obtener la Licencia de construcción o adecuación de la nueva sede de la universidad</t>
  </si>
  <si>
    <t>Elaborar los estudios y diseños para obtener la licencia de condtrucción o adecuación de la universidad</t>
  </si>
  <si>
    <t xml:space="preserve">Aprobar el Proyecto Educativo Universitario - PEU </t>
  </si>
  <si>
    <t xml:space="preserve">PEU Actualizado aprobado mediante acuerdo del Consejo Superior Universitario
</t>
  </si>
  <si>
    <t>PEP actualizados de los Proyectos Educativos de Programas -PEP en articulación con el MOPEI y el PEU</t>
  </si>
  <si>
    <t>Actualizar 100% de los Proyectos Educativos de Programas -PEP en articulación con el MOPEI y el PEU</t>
  </si>
  <si>
    <t>Aprobar e implementar el programa de felicidad laboral</t>
  </si>
  <si>
    <t>Programa de felicidad laboral implementado</t>
  </si>
  <si>
    <t xml:space="preserve">0,10% de ausentismo por enfermedad de origen común </t>
  </si>
  <si>
    <t xml:space="preserve">Realizar la medición del nivel  de ausentismo por enfermedad de origen común </t>
  </si>
  <si>
    <t>Reporte con el porcentaje de nivel de ausentismo por enfermedad de origen común aplicado
(menor o igual a 0,10%).</t>
  </si>
  <si>
    <t xml:space="preserve">0,0003% de ausentismo por enfermedad de origen común </t>
  </si>
  <si>
    <t>Realizar la medición del nivel  de ausentismo por enfermedad de origen laboral</t>
  </si>
  <si>
    <t xml:space="preserve">Elaborar diagnostico de relacionamiento externo, institucional y de facultades (nacional e internacional)
Generar  un proyecto de investigación a través de la estrategia de internacionalización
</t>
  </si>
  <si>
    <t xml:space="preserve">Documento de diagnostico de relacionamiento externo, institucional y de facultades
Proyecto de investigación generado  </t>
  </si>
  <si>
    <t xml:space="preserve">Desarrollar avances en la planificación para el incremento de estudiantes con movilidad académica nacional en internacional, de la siguiente manera:
5 nuevos estudiantes con movilidad en el 2021,
</t>
  </si>
  <si>
    <t xml:space="preserve">Desarrollar avances en la planificación para el incremento de las experiencias de internacionalización con un segundo idioma, de la siguiente manera:
1 nueva experiencia de internacionalización en el 2021,
</t>
  </si>
  <si>
    <t xml:space="preserve">Desarrollar avances en la planificación de proyectos de proyección social con enfoque de internacionalización, de la siguiente manera:
1 nuevo proyecto en el 2021,
</t>
  </si>
  <si>
    <t xml:space="preserve">Desarrollar avances en la planificación para el incremento de estudiantes con movilidad entrante, de la siguiente manera:
5 nuevos estudiantes con movilidad entrante en el 2021,
</t>
  </si>
  <si>
    <t xml:space="preserve">Desarrollar avances en la planificación de actividades de convivencia entre estudiantes locales y extranjeros, de la siguiente manera:
2 actividades de convivencia en el 2021,
</t>
  </si>
  <si>
    <t xml:space="preserve">Convenio firmado con  instituciones y centros especializados en el estudio de culturas y regiones extranjeras </t>
  </si>
  <si>
    <t>Convenios establecido con  instituciones y centros especializados en el estudio de culturas y regiones extranjeras</t>
  </si>
  <si>
    <t xml:space="preserve">Establecer 2 convenios de internacionalización </t>
  </si>
  <si>
    <t>Convenios de internacionalización firmado</t>
  </si>
  <si>
    <t xml:space="preserve"> No. De convenios suscritos/programado</t>
  </si>
  <si>
    <t>Aumentar a 40% la ejecución de las iniciativas de internacionalización suscritas en los convenios alianzas y redes vigentes.</t>
  </si>
  <si>
    <t xml:space="preserve">Reporte con el porcentaje de ejecución de las iniciativas de internacionalización suscritas en los convenios alianzas y redes vigentes.
  (mayor o igual a 40%).
</t>
  </si>
  <si>
    <r>
      <t xml:space="preserve">División de Promoción y Relaciones Interinstitucionales*
</t>
    </r>
    <r>
      <rPr>
        <sz val="10"/>
        <color theme="1"/>
        <rFont val="Calibri"/>
        <family val="2"/>
        <scheme val="minor"/>
      </rPr>
      <t>Todas las Facultades</t>
    </r>
  </si>
  <si>
    <t xml:space="preserve">Aprobar e Implementar el modelo de seguimiento a graduados, articulándolo con las funciones sustantivas de la Universidad  </t>
  </si>
  <si>
    <t>Modelo de seguimiento a graduados  aprobado mediante acuerdo del Consejo Académico e implementado</t>
  </si>
  <si>
    <t>Modelo de seguimiento a graduados implementado</t>
  </si>
  <si>
    <t>Diseñar y aprobar del Modelo integral de comunicaciones de la Unicolmayor</t>
  </si>
  <si>
    <t xml:space="preserve">Modelo integral de comunicaciones de la Unicolmayor  aprobado en CSU    </t>
  </si>
  <si>
    <t>Un Modelo integral de comunicaciones aprobado</t>
  </si>
  <si>
    <t>Implementar el Modelo de  bienestar universitario</t>
  </si>
  <si>
    <t>Modelo  de bienestar universitario implementado</t>
  </si>
  <si>
    <t>Aprobar el rediseño organizacional.</t>
  </si>
  <si>
    <t>Rediseño organizacional aprobado</t>
  </si>
  <si>
    <t>Aprobar e implementar el estatuto administrativo</t>
  </si>
  <si>
    <t>Formulación de proyectos de inversión relacionados con la función misional de la universidad con un mínimo del 80% de los excedentes financieros</t>
  </si>
  <si>
    <t xml:space="preserve">Diseñar e Implementar un modelo financiero que permita realizar la evaluación y seguimiento de las nuevas fuentes de financiamiento y el manejo de los excedentes. </t>
  </si>
  <si>
    <t>Modelo financiero diseñado e  implementado</t>
  </si>
  <si>
    <t>Realizar y aprobar del programa de gestión del cambio y gestión del conocimiento para los docentes  de la institución</t>
  </si>
  <si>
    <t>Propuesta de estructuración del programa de gestión del cambio y gestión del conocimiento para los docentes  de la institución aprobado</t>
  </si>
  <si>
    <t>Realizar y aprobar el programa de gestión del cambio y gestión del conocimiento para los colaboradores administrativos de la institución</t>
  </si>
  <si>
    <t xml:space="preserve">Informe con la relación y detalle de las intervenciones realizadas en la planta física de la universidad, relacionando el porcentaje de ejecución sobre lo planificado
</t>
  </si>
  <si>
    <t xml:space="preserve">Informe de control de las solicitudes de renovación o dotación atendidas en la planta física de la Universidad
</t>
  </si>
  <si>
    <t>Estructurar y ejecutar las fases del proyecto de rediseño organizacional.</t>
  </si>
  <si>
    <t>Fases del proyecto de rediseño organizacional relacionaldos con la planta de cargos  ejecutada</t>
  </si>
  <si>
    <t>Fases del proyecto de rediseño organizacional relacionados con el manual especifico de funciones, requisitos  y competencias laborales ejecutado</t>
  </si>
  <si>
    <t xml:space="preserve">Fases ejecutadas del proyecto de rediseño organizacional </t>
  </si>
  <si>
    <t>Plan Estratégico de Tecnologías de la Información - PETI Aprobado</t>
  </si>
  <si>
    <t>Contrato de Conectividad realizado</t>
  </si>
  <si>
    <t xml:space="preserve">Aumentar la velocidad del canal de internet mínimo en 800 Mbps </t>
  </si>
  <si>
    <t xml:space="preserve"> Garantía de 800 Mbps de  velocidad del canal de internet </t>
  </si>
  <si>
    <t>Modelo de bienestar  implementado</t>
  </si>
  <si>
    <t>Diseñar y ejecutar las fases para la implementación del Modelo de Integrado de Planeación y Gestión MIPG</t>
  </si>
  <si>
    <t xml:space="preserve">Informe de avance de las 5 Fases de la implementación del Modelo de Integrado de Planeación y Gestión MIPG, relacionando los entregables elaborados y el porcentaje de ejecución de cada una
</t>
  </si>
  <si>
    <t>Actualizar el  reglamento estudiantil de pregrado.</t>
  </si>
  <si>
    <t xml:space="preserve">Implementar el modelo integral de bienestar, a través del plan anual de bienestar. </t>
  </si>
  <si>
    <t>Plan anual de bienestar 2021</t>
  </si>
  <si>
    <t>Jefe División Medio Universitario
Jefe División Recursos Humanos</t>
  </si>
  <si>
    <t xml:space="preserve">Plan anual de bienestar 2021 implementado </t>
  </si>
  <si>
    <t>Aprobar e implementar el Programa para la mejora del desempeño académico, la integración y la adaptación al ambiente educativo.</t>
  </si>
  <si>
    <t>División Medio Universitario
Todas las Facultades</t>
  </si>
  <si>
    <t>Programa para la mejora del desempeño académico, la integración y la adaptación al ambiente educativo, implementado</t>
  </si>
  <si>
    <t>Realizar acompañamiento a los estudiantes identificados con alertas académicas, a través de las estrategias del Programa para la mejora del desempeño académico, la integración y la adaptación al ambiente educativo.</t>
  </si>
  <si>
    <t xml:space="preserve">40% de los estudiantes identificados, con mejoras en su desempeño académico </t>
  </si>
  <si>
    <t>Aprobar e implementar el Programa que desarrolle competencias para la vida, relacionadas con el autoconocimiento y la relación con los demás y su entorno.</t>
  </si>
  <si>
    <r>
      <t xml:space="preserve">Estadísticas de la implementación de estrategias del Programa
</t>
    </r>
    <r>
      <rPr>
        <sz val="10"/>
        <color theme="1"/>
        <rFont val="Calibri (Cuerpo)"/>
      </rPr>
      <t>Programa que desarrolle competencias para la vida, relacionadas con el autoconocimiento y la relación con los demás y su entorno implementado.</t>
    </r>
  </si>
  <si>
    <t>Programa que desarrolle competencias para la vida, relacionadas con el autoconocimiento y la relación con los demás y su entorno, implementado</t>
  </si>
  <si>
    <t>Lograr que el 90% de los estudiantes y funcionarios inscritos, participen en las actividades del Programa.</t>
  </si>
  <si>
    <t>Informe por parte del profesional lider del programa</t>
  </si>
  <si>
    <t>90% de participación en las actividades del programa</t>
  </si>
  <si>
    <t>Aprobar e implementar el Programa de apoyo socioeconómico</t>
  </si>
  <si>
    <t>Estadísticas de la implementación de estrategias del Programa
Programa de apoyo socioeconómico implementado (revisar que quede en todos)</t>
  </si>
  <si>
    <t>Programa de apoyo socioeconómico, implementado</t>
  </si>
  <si>
    <t>Realizar acompañamiento a 80% de los estudiantes beneficiados con el programa de apoyo socioeconómico, a través de las estrategias del Programa para la mejora del desempeño académico, la integración y la adaptación al ambiente educativo.</t>
  </si>
  <si>
    <t>Aprobar e implementar el Programa de deporte y uso del tiempo libre</t>
  </si>
  <si>
    <t>Estadísticas de la implementación de estrategias del Programa
Programa de deporte y uso del tiempo libre implementado</t>
  </si>
  <si>
    <t>Programa de deporte y uso del tiempo libre, implementado</t>
  </si>
  <si>
    <t>Aprobar e implementar el Programa de arte y cultura.</t>
  </si>
  <si>
    <t>Estadísticas de la implementación de estrategias del Programa
 Programa de arte y cultura implementado</t>
  </si>
  <si>
    <t>Programa de arte y cultura, implementado</t>
  </si>
  <si>
    <t>Aprobar e implementar Programa de promoción de estilos de vida saludable y autocuidado.</t>
  </si>
  <si>
    <t>Estadísticas de la implementación de estrategias del Programa
Programa de promoción de estilos de vida saludable y autocuidado implementado.</t>
  </si>
  <si>
    <t>Programa de promoción de estilos de vida saludable y autocuidado, implementado</t>
  </si>
  <si>
    <t>Aprobar e implementar el Programa para el fortalecimiento del sentido de pertenencia institucional, convivencia, cultura universitaria en el marco de la gestión del cambio institucional..</t>
  </si>
  <si>
    <t>Estadísticas de la implementación de estrategias del Programa
Programa para el fortalecimiento del sentido de pertenencia institucional, convivencia, cultura universitaria en el marco de la gestión del cambio institucional implementado</t>
  </si>
  <si>
    <t>División Medio Universitario
División de Recursos Humanos</t>
  </si>
  <si>
    <t>Programa para el fortalecimiento del sentido de pertenencia institucional, convivencia, cultura universitaria en el marco de la gestión del cambio institucional., implementado</t>
  </si>
  <si>
    <t>Lograr que el 90% de los estudiantes  inscritos, participen en las actividades del Programa.</t>
  </si>
  <si>
    <t>Lograr que el 90% de los funcionarios administrativos y docentes  inscritos, participen en las actividades del Programa.</t>
  </si>
  <si>
    <t>Aprobar e implementar el Programa de Inclusión.</t>
  </si>
  <si>
    <t>Estadísticas de la implementación de estrategias del Programa
Implementar el Programa de Inclusión implementado</t>
  </si>
  <si>
    <t>Programa de inclusión, implementado</t>
  </si>
  <si>
    <t>Implementar el Sistema de Permanencia y Graduación</t>
  </si>
  <si>
    <t>Informe de la implementación del Sistema de Permanencia y Graduación</t>
  </si>
  <si>
    <t>División Medio Universitario
Oficina de Planeación Sistemas y Desarrollo</t>
  </si>
  <si>
    <t>Sistema de Permanencia y Graduación implementado</t>
  </si>
  <si>
    <t>Reporte de SPADIES con el porcentaje de deserción estudiantil (menor o igual al 8%)</t>
  </si>
  <si>
    <t>División Medio Universitario
Vicerrectoría Académica</t>
  </si>
  <si>
    <t>Porcentaje de deserción estudiantil
(Indicador de tendencia negativa, con valores acumulados)</t>
  </si>
  <si>
    <t>Establecer un  convenio con  instituciones y centros especializados en el estudio de culturas y regiones extranjeras</t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</si>
  <si>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Vicerrectoría Académica
Todas las Facultades
Programa de Ciencias Básicas</t>
    </r>
  </si>
  <si>
    <t>Reporte con el porcentaje de favorabilidad en las encuestas de percepción del clima laboral aplicadas a los administrativos (mayor o igual a 84%).</t>
  </si>
  <si>
    <t>Informe de tutores de gestión de cada programa Programa para la mejora del desempeño académico, la integración y la adaptación al ambiente educativo implementado</t>
  </si>
  <si>
    <t>Estadísticas de la implementación de estrategias del Programa Programa para la mejora del desempeño académico, la integración y la adaptación al ambiente educativo.</t>
  </si>
  <si>
    <t>Reporte con el porcentaje de nivel de ausentismo por enfermedad de origen común aplicado (menor o igual a 0,0003%).</t>
  </si>
  <si>
    <t>Fecha de Aprobación 
29/01/2021</t>
  </si>
  <si>
    <t xml:space="preserve">Diseñar y aprobar el modelo integral  de participación </t>
  </si>
  <si>
    <t>Un Modelo integral de participación aprobado</t>
  </si>
  <si>
    <t xml:space="preserve">Modelo  de bienestar universitario aprobado por Resolución de  Rectoría </t>
  </si>
  <si>
    <t xml:space="preserve">Informe de gestión con los avances en la creación  de las cuatro (4) nuevas unidades de gestión y de apoyo, enviado la Rectoría con copia a la Oficina de Planeación, Sistemas y Desarrollo. </t>
  </si>
  <si>
    <t>(Número de unidades de gestión creadas / Número de unidades de gestión existentes) *100</t>
  </si>
  <si>
    <t xml:space="preserve">Virtualizar tres (3) de los servicios de Proyección Social </t>
  </si>
  <si>
    <t>Informe de las acciones realizada para el incremento anual de los beneficiados con programas de proyección social y medición del incremento.</t>
  </si>
  <si>
    <t xml:space="preserve">Desarrollar avances en la planificación para la generación de 2 transformaciones sociales (individuales y colectivas) de acuerdo con del MIPSE de la siguiente manera.
</t>
  </si>
  <si>
    <t xml:space="preserve">Actualizar cuatro (4) de las Unidades de Gestión existentes conforme a la política institucional de Proyección Social y Extensión </t>
  </si>
  <si>
    <t>Informe de gestión con los avances en la creación  de las cuatro (4) nuevas unidades y/o Acto administrativo de actualización de la Unidad de Gestión</t>
  </si>
  <si>
    <t>Informe de gestión con los avances de los servicios de proyección social virtualizado en funcionamiento en los canales de comunicación digitales institucionales</t>
  </si>
  <si>
    <t xml:space="preserve">Informe de acciones adelantadas: Contratos suscritos, gestiones comerciales adelantadas y reportes financieros </t>
  </si>
  <si>
    <t xml:space="preserve">Desarrollar avances en la planificación para la creación de 4 nuevas unidades de gestión y apoyo.
</t>
  </si>
  <si>
    <t>Ejecutar las fases 1, 2, 3 y diseñar fase 5 para la implementación de la política de investigación de la institución
Fase 1: Socialización de la Política
Fase 2: Documentación del Sistema de Investigaciones
Fase 3: Actualización de Normativas de Investigación propiamente dicha y Formativa
Fase 5: Monitoreo y evaluación de resultados</t>
  </si>
  <si>
    <t>Informe de avance de las Fases 1, 2, 3 y 5 de la implementación de la política de investigación, relacionando los entregables elaborados y el porcentaje de ejecución de cada una de las 4 fases así:.
Fase 1: Desarrollo y participación en la socialización de la Política ejecutada al 50%
Fase 2: Documentación del Sistema de Investigaciones ejecutada al 100%
Fase 3: Actualización de Normativas de Investigación propiamente dicha y Formativa ejecutada al 66%
Fase 5: Estrategia de monitoreo y evaluación de resultados al 100%</t>
  </si>
  <si>
    <r>
      <rPr>
        <u/>
        <sz val="10"/>
        <color theme="1"/>
        <rFont val="Calibri"/>
        <family val="2"/>
        <scheme val="minor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Todas las Facultades</t>
    </r>
  </si>
  <si>
    <t xml:space="preserve">Porcentaje fases implementadas para la política de investigación
</t>
  </si>
  <si>
    <t xml:space="preserve">Ejecutar las fases 2, 3, 4 y 5 y Diseñar la fase 6 de la implementación de Implementación del sistema de información que soporte los procesos de gestión del conocimiento, relacionando los entregables elaborados y el porcentaje de ejecución de cada una de las 5 fases.
Fase 2: Customización ejecutada al 100%
Fase 3: Capacitación ejecutada al 100%
Fase 4: Socialización ejecutada al 50%
Fase 5: Alimentación del sistema al 33%
Fase 6: Monitoreo y evaluación de resultados al 33%
</t>
  </si>
  <si>
    <t xml:space="preserve">Informe de avance de las Fases 2, 3, 4, 5 y 6 de la implementación  del sistema de información que soporte los procesos de gestión del conocimiento, relacionando los entregables elaborados y el porcentaje de ejecución de cada una de las 5 fases que contenga.
Fase 2: Customización del sistema de investigaciones ejecutada al 100%
Fase 3: Capacitaciones realizadas al equipo de la oficina de investigaciones y lideres de grupos de investigación ejecutada al 100%
Fase 4: Socialización a docentes investigadores ejecutada al 50%
Fase 5: Alimentación del sistema con información con datos sobre proyectos aprobados en convocatorias internas, grupos de investigación y semilleros al 33%
Fase 6: Estrategia de monitoreo y evaluación de resultados al 33%
</t>
  </si>
  <si>
    <r>
      <rPr>
        <u/>
        <sz val="10"/>
        <color theme="1"/>
        <rFont val="Calibri"/>
        <family val="2"/>
        <scheme val="minor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</t>
    </r>
    <r>
      <rPr>
        <u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Oficina de Planeación, Sistemas y Desarrollo</t>
    </r>
  </si>
  <si>
    <t xml:space="preserve">Porcentaje de fases implementadas para el Sistema de información que soporte los procesos de gestión del conocimiento </t>
  </si>
  <si>
    <t xml:space="preserve">
Diseñar y ejecutar las fases 2 y 3 para la redefinición de líneas de investigación:
Fase 2: Estudio de Pertinencia al 100%
Fase 3: Reorganización al 100%
Diseñar la fase 6 para la redefinición de líneas de investigación:
Fase 6: Monitoreo y evaluación de resultados al 33%
</t>
  </si>
  <si>
    <t xml:space="preserve">
Documento sobre las fases 2 y 3 para la redefinición de líneas de investigación que contengan:
Fase 2: Estudio de Pertinencia al 100%
Fase 3: Reorganización de las líneas al 100%
Informe de avance fase 6 para la redefinición de líneas de investigación que contenga:
Fase 6: Estrategia Monitoreo y evaluación de resultados al 33%
</t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</si>
  <si>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</t>
    </r>
  </si>
  <si>
    <t>Adelantar el acompañamiento y formación a investigadores en torno a la participación de los grupos de investigación en la convocatoria para la categorización de grupos de MINCIENCIAS</t>
  </si>
  <si>
    <t>Informe con los resultados de la gestión y avances en el proceso de categorización de los  grupos de investigación y/o Categorización</t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</si>
  <si>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Todas las Facultades
Programa de Ciencias Básicas</t>
    </r>
  </si>
  <si>
    <t>No de grupos categorizados</t>
  </si>
  <si>
    <t>Adelantar el acompañamiento y formación a los investigadores para su participación en la convocatoria de categorización de MINCIENCIAS</t>
  </si>
  <si>
    <t>Informe con los resultados de la gestión y avances en el proceso de categorización de los investigadores y/o categorización</t>
  </si>
  <si>
    <t xml:space="preserve">No. de docentes categorizados
</t>
  </si>
  <si>
    <t>Aumentar a 22.5% los estudiantes participantes en semilleros de investigación teniendo en cuenta los índices de matriculados dado en la vigencia.</t>
  </si>
  <si>
    <t xml:space="preserve">Informe anual de semilleros de investigación institucional </t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</si>
  <si>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Todas las Facultades
Programa de Ciencias Básicas</t>
    </r>
  </si>
  <si>
    <t>Acompañar la estrategia de rediseño institucional de la rectoría que permita consolidar información que aporte al desarrollo de las fases 1. 2 y 6 de la creación de un centro de investigaciones u Oficina de Transferencia de los Resultados de la Investigación (OTRI) 
Fase 1: Diagnóstico al 100%
Fase 2: Estudio de pertinencia al 100%
Fase 6: Monitoreo y evaluación de resultados</t>
  </si>
  <si>
    <t>Informe de la participación de la oficina de investigaciones en las actividades de rediseño institucional que aporten al desarrollo de las fases 1. 2 y 6 de la creación de un centro de investigaciones u Oficina de Transferencia de los Resultados de la Investigación (OTRI) 
Fase 1: Diagnóstico al 100%
Fase 2: Estudio de pertinencia al 100%
Fase 6: Monitoreo y evaluación de resultados</t>
  </si>
  <si>
    <t>Oficina de Investigaciones
Comité Institucional de Investigaciones
Grupos de Investigación</t>
  </si>
  <si>
    <t>Fases implementadas para la creación del Centro de Investigación u Oficina de Transferencia de los Resultados de la Investigación (OTRI) a partir de la participación de la Oficina de Investigaciones en el rediseño institucional</t>
  </si>
  <si>
    <t xml:space="preserve">
Reporte con los avances en los procesos de planificación para el desarrollo de nuevos productos de transferencia  de conocimiento articulados a proyectos de investigación 
</t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</si>
  <si>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Todas la facultades
Programa de Ciencias Básicas
Oficina de Proyección Social</t>
    </r>
  </si>
  <si>
    <t>Realizar seguimiento a los proceso de postulación y ajustes conforme a los lineamientos de convocatoria del Ministerio de Ciencia, Tecnología e innovación (y en las que aparece el llamado al Ministerio)</t>
  </si>
  <si>
    <t>Reporte con los avances del seguimiento a la postulación  y ajustes que realizan los grupos a investigación Ministerio de Ciencia y Tecnología</t>
  </si>
  <si>
    <r>
      <rPr>
        <u/>
        <sz val="10"/>
        <color theme="1"/>
        <rFont val="Calibri"/>
        <family val="2"/>
        <scheme val="minor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Vicerrectoría Administrativa
División de Servicios Administrativos
Facultad de Ingeniería y Arquitectura</t>
    </r>
  </si>
  <si>
    <t xml:space="preserve">Reporte del seguimiento a los proyectos postulados o ajustados que se financian con fondos concursables externos </t>
  </si>
  <si>
    <t>Aumentar un 1% los proyectos de investigación desarrollados en alianzas Universidad -Empresa - Estado</t>
  </si>
  <si>
    <t xml:space="preserve">Informe sobre el avance de la aprobación de proyectos en alianza Universidad - Empresa - Estado - Sociedad 
Acto administrativo de aprobación de proyectos en alianza Universidad - Empresa - Estado - Sociedad </t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</si>
  <si>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Oficina de Proyección Social
División de Promoción y Relaciones Interinstitucionales</t>
    </r>
  </si>
  <si>
    <t xml:space="preserve">(No. De proyectos de investigación en alianzas  /Total de proyectos de investigación) * 100
</t>
  </si>
  <si>
    <t xml:space="preserve">Recuperar la categorización de las revistas científicas institucionales </t>
  </si>
  <si>
    <t xml:space="preserve">Informe sobre los avances en la categorización de revistas institucionales
</t>
  </si>
  <si>
    <t>PEU aprobado</t>
  </si>
  <si>
    <t>Ya se cumplió, solo estaba programada en 2020</t>
  </si>
  <si>
    <t>Política de multilingüismo aprobada e implementada</t>
  </si>
  <si>
    <t>Desarrollar la gestión del proceso de acreditación institucional planificada para el 2024</t>
  </si>
  <si>
    <t>Informe con los resultados de la gestión y avances en el proceso de acreditación institucional incluyendo cronograma con las actividades planificadas para el periodo 2020-2024 y las ejecutadas en la vigencia 2021.</t>
  </si>
  <si>
    <t xml:space="preserve">Desarrollar la gestión del proceso de reacreditación  para 1 programa.
</t>
  </si>
  <si>
    <t>Informe con los resultados de la gestión y avances del proceso de reacreditación incluyendo cronograma con las actividades planificadas y ejecutadas en la vigencia 2021</t>
  </si>
  <si>
    <t xml:space="preserve">Desarrollar avances en la planificación y gestión del proceso de acreditación  para 1 nuevo programa.
</t>
  </si>
  <si>
    <t>Desarrollar la gestión del proceso de  autoevaluación para la acreditación de 2 nuevos programa.</t>
  </si>
  <si>
    <t>Informe con los resultados de la gestión y avance de los procesos de evaluación incluyendo cronograma con las actividades planificadas y  ejecutadas en la vigencia 2021.</t>
  </si>
  <si>
    <r>
      <rPr>
        <b/>
        <sz val="10"/>
        <rFont val="Calibri"/>
        <family val="2"/>
        <scheme val="minor"/>
      </rPr>
      <t>Documento estudio de mercado por cada uno de los programas académicos a ofertar en el 2022:</t>
    </r>
    <r>
      <rPr>
        <sz val="10"/>
        <rFont val="Calibri"/>
        <family val="2"/>
        <scheme val="minor"/>
      </rPr>
      <t xml:space="preserve">
 1. Tecnología en el área Administrativa/logística/ negocios internacionales - Presencial
2. Enfermería.
3. Pregrado en Arquitectura.
4. Biología.
5. Tecnología en Química  Ambiental.</t>
    </r>
  </si>
  <si>
    <t>Elaborar estudio de mercado por programa con base en los lineamientos institucionales, para la elaboración de documentos maestros para la creación de nuevos programas de pregrado a ofertar en el 2022</t>
  </si>
  <si>
    <r>
      <rPr>
        <b/>
        <sz val="10"/>
        <rFont val="Calibri"/>
        <family val="2"/>
        <scheme val="minor"/>
      </rPr>
      <t>Resolución de registro calificado del MEN para los programas a ofertar en el 2021:</t>
    </r>
    <r>
      <rPr>
        <sz val="10"/>
        <rFont val="Calibri"/>
        <family val="2"/>
        <scheme val="minor"/>
      </rPr>
      <t xml:space="preserve">
1. Maestría en salud pública.
2. Maestría en derecho penal.
3.  Especialización en derecho. internacional con énfasis en derechos humanos.
</t>
    </r>
  </si>
  <si>
    <t xml:space="preserve">Elaborar documentos para la  creación de 3 nuevos programas de posgrado presenciales
 </t>
  </si>
  <si>
    <r>
      <rPr>
        <b/>
        <sz val="10"/>
        <rFont val="Calibri"/>
        <family val="2"/>
        <scheme val="minor"/>
      </rPr>
      <t xml:space="preserve">Documentos maestros y solicitudes de modificación ante el MEN por ampliación, para cada uno de los programas a ofertar del 2021:
</t>
    </r>
    <r>
      <rPr>
        <sz val="10"/>
        <rFont val="Calibri"/>
        <family val="2"/>
        <scheme val="minor"/>
      </rPr>
      <t>1.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Administración de Empresas Comerciales - (Extensión Funza ).OK
2. Administración de Empresas Comerciales - (Ampliación Madrid ).
3. Especialización en Edificación Sostenible (Ampliación Mosquera).
4. Especialización Tecnológica en Metodología BIM (Ampliación Mosquera).
5. Diseño Digital y Multimedia (Ampliación Mosquera).
6. Diseño Digital y Multimedia (Ampliación  Madrid).
7. Tecnología en Administración y Ejecución de Construcciones (Ampliación Mosquera).
8. Trabajo Social - (Ampliación Funza).
9. Derecho - (Ampliación Funza).
10. Derecho - (Ampliación Madrid)
</t>
    </r>
  </si>
  <si>
    <t xml:space="preserve">Elaborar documentos para la  creación de los 1 nuevo programa virtual.
</t>
  </si>
  <si>
    <r>
      <rPr>
        <b/>
        <sz val="10"/>
        <rFont val="Calibri"/>
        <family val="2"/>
        <scheme val="minor"/>
      </rPr>
      <t>Radicación de solicitud de registro calificado del MEN para el programa a ofertar del 2021:</t>
    </r>
    <r>
      <rPr>
        <sz val="10"/>
        <rFont val="Calibri"/>
        <family val="2"/>
        <scheme val="minor"/>
      </rPr>
      <t xml:space="preserve">
1. Tecnología en atención integral a la persona mayor en modalidad virtual
</t>
    </r>
  </si>
  <si>
    <t>Resolución de registro del MEN de los 3 programas a ofertar en 2021</t>
  </si>
  <si>
    <t>Radicación de solicitud de registro  deMEN de 1 nuevo programa virtual</t>
  </si>
  <si>
    <t xml:space="preserve">Elaborar los documentos para la regionalización de 10 programas.
</t>
  </si>
  <si>
    <t>Solicitudes de modificación ante el MEN de los 10 programas</t>
  </si>
  <si>
    <r>
      <t>Activar del concurso público para cubr</t>
    </r>
    <r>
      <rPr>
        <sz val="10"/>
        <color theme="1"/>
        <rFont val="Calibri"/>
        <family val="2"/>
        <scheme val="minor"/>
      </rPr>
      <t xml:space="preserve">ir </t>
    </r>
    <r>
      <rPr>
        <sz val="10"/>
        <color theme="1"/>
        <rFont val="Calibri (Cuerpo)"/>
      </rPr>
      <t>nuev</t>
    </r>
    <r>
      <rPr>
        <sz val="10"/>
        <color theme="1"/>
        <rFont val="Calibri"/>
        <family val="2"/>
        <scheme val="minor"/>
      </rPr>
      <t>as pl</t>
    </r>
    <r>
      <rPr>
        <sz val="10"/>
        <rFont val="Calibri"/>
        <family val="2"/>
        <scheme val="minor"/>
      </rPr>
      <t>azas de empleados públicos docentes del nivel universitario</t>
    </r>
  </si>
  <si>
    <r>
      <t xml:space="preserve">Desarrollar acciones para incrementar los beneficiados con los programas de proyección social en un </t>
    </r>
    <r>
      <rPr>
        <sz val="10"/>
        <color theme="1"/>
        <rFont val="Calibri (Cuerpo)"/>
      </rPr>
      <t>5</t>
    </r>
    <r>
      <rPr>
        <sz val="10"/>
        <color theme="1"/>
        <rFont val="Calibri"/>
        <family val="2"/>
        <scheme val="minor"/>
      </rPr>
      <t>% anual</t>
    </r>
  </si>
  <si>
    <t xml:space="preserve">Incrementar a 76% los estudiantes con resultados de pruebas saber pro por encima de la media </t>
  </si>
  <si>
    <t>Porcentaje ejecución Fases</t>
  </si>
  <si>
    <r>
      <t xml:space="preserve">Diseñar y ejecutar las </t>
    </r>
    <r>
      <rPr>
        <b/>
        <sz val="10"/>
        <rFont val="Calibri"/>
        <family val="2"/>
        <scheme val="minor"/>
      </rPr>
      <t xml:space="preserve">fases 1, 2, 3  </t>
    </r>
    <r>
      <rPr>
        <sz val="10"/>
        <rFont val="Calibri"/>
        <family val="2"/>
        <scheme val="minor"/>
      </rPr>
      <t>para la implementación del Sistema Interno de Aseguramiento de la Calidad.</t>
    </r>
  </si>
  <si>
    <t xml:space="preserve">Fase 1 Diagnostico y marco conceptual ejecutada al 100%
Fase 2 Diseño e implementación Ejecutada al 50%
Fase 3 Sostenimiento y autorregulación Ejecutada al 50%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</si>
</sst>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&quot;$&quot;\ * #,##0.00_);_(&quot;$&quot;\ * \(#,##0.00\);_(&quot;$&quot;\ * &quot;-&quot;??_);_(@_)"/>
  </numFmts>
  <fonts count="4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orbel"/>
      <family val="2"/>
    </font>
    <font>
      <b/>
      <sz val="18"/>
      <color theme="1"/>
      <name val="Calibri"/>
      <family val="2"/>
      <scheme val="minor"/>
    </font>
    <font>
      <b/>
      <sz val="36"/>
      <color theme="8"/>
      <name val="Bahnschrift SemiBold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4"/>
      <color rgb="FFFF000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12"/>
      <color rgb="FF00277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7"/>
      <name val="Calibri"/>
      <family val="2"/>
      <scheme val="minor"/>
    </font>
    <font>
      <b/>
      <sz val="7"/>
      <color rgb="FF002774"/>
      <name val="Calibri"/>
      <family val="2"/>
      <scheme val="minor"/>
    </font>
    <font>
      <sz val="7"/>
      <color rgb="FF002774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2774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 (Cuerpo)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"/>
      <name val="Calibri"/>
      <family val="2"/>
      <scheme val="minor"/>
    </font>
    <font>
      <u/>
      <sz val="10"/>
      <color theme="1"/>
      <name val="Calibri (Cuerpo)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77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0"/>
        <bgColor rgb="FF000000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164" fontId="6" fillId="0" borderId="0" applyFont="0" applyFill="0" applyBorder="0" applyAlignment="0" applyProtection="0"/>
    <xf numFmtId="0" fontId="10" fillId="0" borderId="0"/>
    <xf numFmtId="0" fontId="11" fillId="0" borderId="0"/>
    <xf numFmtId="166" fontId="6" fillId="0" borderId="0" applyFont="0" applyFill="0" applyBorder="0" applyAlignment="0" applyProtection="0"/>
    <xf numFmtId="0" fontId="13" fillId="0" borderId="0"/>
    <xf numFmtId="165" fontId="11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44" fontId="6" fillId="0" borderId="0" applyFont="0" applyFill="0" applyBorder="0" applyAlignment="0" applyProtection="0"/>
  </cellStyleXfs>
  <cellXfs count="445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44" fontId="12" fillId="0" borderId="0" xfId="9" applyFont="1" applyAlignment="1">
      <alignment wrapText="1"/>
    </xf>
    <xf numFmtId="0" fontId="15" fillId="0" borderId="0" xfId="0" applyFont="1" applyFill="1" applyAlignment="1">
      <alignment horizontal="left" wrapText="1"/>
    </xf>
    <xf numFmtId="0" fontId="1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24" fillId="8" borderId="36" xfId="0" applyFont="1" applyFill="1" applyBorder="1" applyAlignment="1" applyProtection="1">
      <alignment horizontal="center" vertical="center" wrapText="1"/>
    </xf>
    <xf numFmtId="0" fontId="24" fillId="8" borderId="37" xfId="0" applyFont="1" applyFill="1" applyBorder="1" applyAlignment="1" applyProtection="1">
      <alignment horizontal="center" vertical="center" wrapText="1"/>
    </xf>
    <xf numFmtId="0" fontId="24" fillId="8" borderId="39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wrapText="1"/>
    </xf>
    <xf numFmtId="0" fontId="17" fillId="0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6" borderId="14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6" fillId="0" borderId="7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4" fillId="3" borderId="2" xfId="0" applyFont="1" applyFill="1" applyBorder="1" applyAlignment="1" applyProtection="1">
      <alignment horizontal="center" vertical="center" wrapText="1"/>
    </xf>
    <xf numFmtId="0" fontId="26" fillId="0" borderId="0" xfId="0" applyFont="1" applyAlignment="1" applyProtection="1">
      <alignment wrapText="1"/>
    </xf>
    <xf numFmtId="0" fontId="26" fillId="0" borderId="0" xfId="0" applyFont="1" applyAlignment="1" applyProtection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 applyProtection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wrapText="1"/>
    </xf>
    <xf numFmtId="0" fontId="27" fillId="3" borderId="0" xfId="0" applyFont="1" applyFill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17" fillId="0" borderId="7" xfId="0" applyFont="1" applyBorder="1" applyAlignment="1">
      <alignment vertical="center" wrapText="1"/>
    </xf>
    <xf numFmtId="0" fontId="17" fillId="0" borderId="0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7" fillId="0" borderId="14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9" fontId="18" fillId="0" borderId="1" xfId="0" applyNumberFormat="1" applyFont="1" applyFill="1" applyBorder="1" applyAlignment="1">
      <alignment horizontal="left" vertical="center" wrapText="1"/>
    </xf>
    <xf numFmtId="9" fontId="17" fillId="0" borderId="1" xfId="0" applyNumberFormat="1" applyFont="1" applyFill="1" applyBorder="1" applyAlignment="1">
      <alignment horizontal="left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17" fillId="10" borderId="8" xfId="0" applyFont="1" applyFill="1" applyBorder="1" applyAlignment="1">
      <alignment horizontal="center" vertical="center" wrapText="1"/>
    </xf>
    <xf numFmtId="0" fontId="17" fillId="10" borderId="0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6" fillId="0" borderId="41" xfId="0" applyFont="1" applyBorder="1" applyAlignment="1" applyProtection="1">
      <alignment vertical="center" wrapText="1"/>
    </xf>
    <xf numFmtId="0" fontId="16" fillId="0" borderId="0" xfId="0" applyFont="1" applyAlignment="1">
      <alignment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2" xfId="0" applyFont="1" applyBorder="1" applyAlignment="1" applyProtection="1">
      <alignment horizontal="center" vertical="center" wrapText="1"/>
    </xf>
    <xf numFmtId="0" fontId="32" fillId="11" borderId="1" xfId="0" applyFont="1" applyFill="1" applyBorder="1" applyAlignment="1">
      <alignment horizontal="center" vertical="center" wrapText="1" readingOrder="1"/>
    </xf>
    <xf numFmtId="0" fontId="31" fillId="12" borderId="1" xfId="0" applyFont="1" applyFill="1" applyBorder="1" applyAlignment="1">
      <alignment horizontal="center" vertical="center" wrapText="1" readingOrder="1"/>
    </xf>
    <xf numFmtId="0" fontId="31" fillId="13" borderId="1" xfId="0" applyFont="1" applyFill="1" applyBorder="1" applyAlignment="1">
      <alignment horizontal="center" vertical="center" wrapText="1" readingOrder="1"/>
    </xf>
    <xf numFmtId="0" fontId="11" fillId="12" borderId="1" xfId="0" applyFont="1" applyFill="1" applyBorder="1" applyAlignment="1">
      <alignment vertical="top" wrapText="1"/>
    </xf>
    <xf numFmtId="0" fontId="11" fillId="13" borderId="1" xfId="0" applyFont="1" applyFill="1" applyBorder="1" applyAlignment="1">
      <alignment vertical="top" wrapText="1"/>
    </xf>
    <xf numFmtId="14" fontId="11" fillId="12" borderId="1" xfId="0" applyNumberFormat="1" applyFont="1" applyFill="1" applyBorder="1" applyAlignment="1">
      <alignment horizontal="center" vertical="center" wrapText="1"/>
    </xf>
    <xf numFmtId="14" fontId="11" fillId="13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 wrapText="1"/>
    </xf>
    <xf numFmtId="0" fontId="4" fillId="0" borderId="0" xfId="0" applyFont="1" applyAlignment="1">
      <alignment horizontal="justify" wrapText="1"/>
    </xf>
    <xf numFmtId="0" fontId="18" fillId="0" borderId="0" xfId="0" applyFont="1" applyBorder="1" applyAlignment="1">
      <alignment horizontal="justify" wrapText="1"/>
    </xf>
    <xf numFmtId="0" fontId="17" fillId="0" borderId="0" xfId="0" applyFont="1" applyBorder="1" applyAlignment="1">
      <alignment horizontal="justify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16" fillId="0" borderId="34" xfId="0" applyFont="1" applyBorder="1" applyAlignment="1" applyProtection="1">
      <alignment vertical="center" wrapText="1"/>
    </xf>
    <xf numFmtId="0" fontId="3" fillId="0" borderId="0" xfId="0" applyFont="1" applyAlignment="1">
      <alignment horizontal="justify" wrapText="1"/>
    </xf>
    <xf numFmtId="0" fontId="18" fillId="0" borderId="0" xfId="0" applyFont="1" applyAlignment="1">
      <alignment horizontal="justify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Alignment="1">
      <alignment vertical="center" wrapText="1"/>
    </xf>
    <xf numFmtId="0" fontId="4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justify" wrapText="1"/>
    </xf>
    <xf numFmtId="0" fontId="15" fillId="2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justify" vertical="center" wrapText="1"/>
    </xf>
    <xf numFmtId="0" fontId="18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30" fillId="4" borderId="0" xfId="0" applyFont="1" applyFill="1" applyAlignment="1">
      <alignment horizontal="center"/>
    </xf>
    <xf numFmtId="9" fontId="18" fillId="2" borderId="4" xfId="0" applyNumberFormat="1" applyFont="1" applyFill="1" applyBorder="1" applyAlignment="1" applyProtection="1">
      <alignment horizontal="justify" vertical="center" wrapText="1"/>
    </xf>
    <xf numFmtId="9" fontId="18" fillId="2" borderId="5" xfId="0" applyNumberFormat="1" applyFont="1" applyFill="1" applyBorder="1" applyAlignment="1" applyProtection="1">
      <alignment horizontal="justify" vertical="center" wrapText="1"/>
    </xf>
    <xf numFmtId="9" fontId="18" fillId="2" borderId="15" xfId="0" applyNumberFormat="1" applyFont="1" applyFill="1" applyBorder="1" applyAlignment="1" applyProtection="1">
      <alignment horizontal="justify" vertical="center" wrapText="1"/>
    </xf>
    <xf numFmtId="0" fontId="27" fillId="8" borderId="4" xfId="0" applyFont="1" applyFill="1" applyBorder="1" applyAlignment="1" applyProtection="1">
      <alignment horizontal="center" vertical="center" wrapText="1"/>
    </xf>
    <xf numFmtId="0" fontId="27" fillId="8" borderId="5" xfId="0" applyFont="1" applyFill="1" applyBorder="1" applyAlignment="1" applyProtection="1">
      <alignment horizontal="center" vertical="center" wrapText="1"/>
    </xf>
    <xf numFmtId="0" fontId="27" fillId="8" borderId="15" xfId="0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justify" vertical="center" wrapText="1"/>
    </xf>
    <xf numFmtId="0" fontId="18" fillId="0" borderId="5" xfId="0" applyFont="1" applyBorder="1" applyAlignment="1" applyProtection="1">
      <alignment horizontal="justify" vertical="center" wrapText="1"/>
    </xf>
    <xf numFmtId="0" fontId="18" fillId="0" borderId="15" xfId="0" applyFont="1" applyBorder="1" applyAlignment="1" applyProtection="1">
      <alignment horizontal="justify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14" fontId="18" fillId="2" borderId="4" xfId="0" applyNumberFormat="1" applyFont="1" applyFill="1" applyBorder="1" applyAlignment="1" applyProtection="1">
      <alignment horizontal="center" vertical="center" wrapText="1"/>
    </xf>
    <xf numFmtId="14" fontId="18" fillId="2" borderId="5" xfId="0" applyNumberFormat="1" applyFont="1" applyFill="1" applyBorder="1" applyAlignment="1" applyProtection="1">
      <alignment horizontal="center" vertical="center" wrapText="1"/>
    </xf>
    <xf numFmtId="14" fontId="18" fillId="2" borderId="15" xfId="0" applyNumberFormat="1" applyFont="1" applyFill="1" applyBorder="1" applyAlignment="1" applyProtection="1">
      <alignment horizontal="center" vertical="center" wrapText="1"/>
    </xf>
    <xf numFmtId="9" fontId="18" fillId="2" borderId="4" xfId="7" applyFont="1" applyFill="1" applyBorder="1" applyAlignment="1" applyProtection="1">
      <alignment horizontal="center" vertical="center" wrapText="1"/>
    </xf>
    <xf numFmtId="9" fontId="18" fillId="2" borderId="5" xfId="7" applyFont="1" applyFill="1" applyBorder="1" applyAlignment="1" applyProtection="1">
      <alignment horizontal="center" vertical="center" wrapText="1"/>
    </xf>
    <xf numFmtId="9" fontId="18" fillId="2" borderId="15" xfId="7" applyFont="1" applyFill="1" applyBorder="1" applyAlignment="1" applyProtection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</xf>
    <xf numFmtId="0" fontId="18" fillId="2" borderId="5" xfId="0" applyFont="1" applyFill="1" applyBorder="1" applyAlignment="1" applyProtection="1">
      <alignment horizontal="center" vertical="center" wrapText="1"/>
    </xf>
    <xf numFmtId="0" fontId="18" fillId="2" borderId="15" xfId="0" applyFont="1" applyFill="1" applyBorder="1" applyAlignment="1" applyProtection="1">
      <alignment horizontal="center" vertical="center" wrapText="1"/>
    </xf>
    <xf numFmtId="14" fontId="17" fillId="2" borderId="4" xfId="0" applyNumberFormat="1" applyFont="1" applyFill="1" applyBorder="1" applyAlignment="1" applyProtection="1">
      <alignment horizontal="center" vertical="center" wrapText="1"/>
    </xf>
    <xf numFmtId="14" fontId="17" fillId="2" borderId="5" xfId="0" applyNumberFormat="1" applyFont="1" applyFill="1" applyBorder="1" applyAlignment="1" applyProtection="1">
      <alignment horizontal="center" vertical="center" wrapText="1"/>
    </xf>
    <xf numFmtId="14" fontId="17" fillId="2" borderId="15" xfId="0" applyNumberFormat="1" applyFont="1" applyFill="1" applyBorder="1" applyAlignment="1" applyProtection="1">
      <alignment horizontal="center" vertical="center" wrapText="1"/>
    </xf>
    <xf numFmtId="14" fontId="17" fillId="2" borderId="4" xfId="7" applyNumberFormat="1" applyFont="1" applyFill="1" applyBorder="1" applyAlignment="1" applyProtection="1">
      <alignment horizontal="center" vertical="center" wrapText="1"/>
    </xf>
    <xf numFmtId="14" fontId="17" fillId="2" borderId="5" xfId="7" applyNumberFormat="1" applyFont="1" applyFill="1" applyBorder="1" applyAlignment="1" applyProtection="1">
      <alignment horizontal="center" vertical="center" wrapText="1"/>
    </xf>
    <xf numFmtId="14" fontId="17" fillId="2" borderId="15" xfId="7" applyNumberFormat="1" applyFont="1" applyFill="1" applyBorder="1" applyAlignment="1" applyProtection="1">
      <alignment horizontal="center" vertical="center" wrapText="1"/>
    </xf>
    <xf numFmtId="14" fontId="20" fillId="2" borderId="4" xfId="0" applyNumberFormat="1" applyFont="1" applyFill="1" applyBorder="1" applyAlignment="1" applyProtection="1">
      <alignment horizontal="center" vertical="center" wrapText="1"/>
    </xf>
    <xf numFmtId="14" fontId="20" fillId="2" borderId="5" xfId="0" applyNumberFormat="1" applyFont="1" applyFill="1" applyBorder="1" applyAlignment="1" applyProtection="1">
      <alignment horizontal="center" vertical="center" wrapText="1"/>
    </xf>
    <xf numFmtId="14" fontId="20" fillId="2" borderId="15" xfId="0" applyNumberFormat="1" applyFont="1" applyFill="1" applyBorder="1" applyAlignment="1" applyProtection="1">
      <alignment horizontal="center" vertical="center" wrapText="1"/>
    </xf>
    <xf numFmtId="0" fontId="18" fillId="2" borderId="26" xfId="0" applyFont="1" applyFill="1" applyBorder="1" applyAlignment="1" applyProtection="1">
      <alignment horizontal="center" vertical="center" wrapText="1"/>
    </xf>
    <xf numFmtId="0" fontId="18" fillId="2" borderId="27" xfId="0" applyFont="1" applyFill="1" applyBorder="1" applyAlignment="1" applyProtection="1">
      <alignment horizontal="center" vertical="center" wrapText="1"/>
    </xf>
    <xf numFmtId="0" fontId="18" fillId="2" borderId="28" xfId="0" applyFont="1" applyFill="1" applyBorder="1" applyAlignment="1" applyProtection="1">
      <alignment horizontal="center" vertical="center" wrapText="1"/>
    </xf>
    <xf numFmtId="0" fontId="20" fillId="2" borderId="26" xfId="0" applyFont="1" applyFill="1" applyBorder="1" applyAlignment="1" applyProtection="1">
      <alignment horizontal="center" vertical="center" wrapText="1"/>
    </xf>
    <xf numFmtId="0" fontId="20" fillId="2" borderId="27" xfId="0" applyFont="1" applyFill="1" applyBorder="1" applyAlignment="1" applyProtection="1">
      <alignment horizontal="center" vertical="center" wrapText="1"/>
    </xf>
    <xf numFmtId="0" fontId="20" fillId="2" borderId="28" xfId="0" applyFont="1" applyFill="1" applyBorder="1" applyAlignment="1" applyProtection="1">
      <alignment horizontal="center" vertical="center" wrapText="1"/>
    </xf>
    <xf numFmtId="14" fontId="17" fillId="2" borderId="4" xfId="0" applyNumberFormat="1" applyFont="1" applyFill="1" applyBorder="1" applyAlignment="1">
      <alignment horizontal="center" vertical="center" wrapText="1"/>
    </xf>
    <xf numFmtId="14" fontId="17" fillId="2" borderId="5" xfId="0" applyNumberFormat="1" applyFont="1" applyFill="1" applyBorder="1" applyAlignment="1">
      <alignment horizontal="center" vertical="center" wrapText="1"/>
    </xf>
    <xf numFmtId="14" fontId="17" fillId="2" borderId="15" xfId="0" applyNumberFormat="1" applyFont="1" applyFill="1" applyBorder="1" applyAlignment="1">
      <alignment horizontal="center" vertical="center" wrapText="1"/>
    </xf>
    <xf numFmtId="14" fontId="21" fillId="2" borderId="4" xfId="0" applyNumberFormat="1" applyFont="1" applyFill="1" applyBorder="1" applyAlignment="1" applyProtection="1">
      <alignment horizontal="center" vertical="center" wrapText="1"/>
    </xf>
    <xf numFmtId="14" fontId="21" fillId="2" borderId="5" xfId="0" applyNumberFormat="1" applyFont="1" applyFill="1" applyBorder="1" applyAlignment="1" applyProtection="1">
      <alignment horizontal="center" vertical="center" wrapText="1"/>
    </xf>
    <xf numFmtId="14" fontId="21" fillId="2" borderId="15" xfId="0" applyNumberFormat="1" applyFont="1" applyFill="1" applyBorder="1" applyAlignment="1" applyProtection="1">
      <alignment horizontal="center" vertical="center" wrapText="1"/>
    </xf>
    <xf numFmtId="0" fontId="16" fillId="0" borderId="40" xfId="0" applyFont="1" applyBorder="1" applyAlignment="1" applyProtection="1">
      <alignment horizontal="center" vertical="center" wrapText="1"/>
    </xf>
    <xf numFmtId="0" fontId="16" fillId="0" borderId="4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justify" vertical="center" wrapText="1"/>
    </xf>
    <xf numFmtId="0" fontId="18" fillId="0" borderId="5" xfId="0" applyFont="1" applyFill="1" applyBorder="1" applyAlignment="1" applyProtection="1">
      <alignment horizontal="justify" vertical="center" wrapText="1"/>
    </xf>
    <xf numFmtId="0" fontId="18" fillId="0" borderId="15" xfId="0" applyFont="1" applyFill="1" applyBorder="1" applyAlignment="1" applyProtection="1">
      <alignment horizontal="justify" vertical="center" wrapText="1"/>
    </xf>
    <xf numFmtId="0" fontId="23" fillId="10" borderId="24" xfId="0" applyFont="1" applyFill="1" applyBorder="1" applyAlignment="1" applyProtection="1">
      <alignment horizontal="center" vertical="center" wrapText="1"/>
    </xf>
    <xf numFmtId="0" fontId="23" fillId="10" borderId="25" xfId="0" applyFont="1" applyFill="1" applyBorder="1" applyAlignment="1" applyProtection="1">
      <alignment horizontal="center" vertical="center" wrapText="1"/>
    </xf>
    <xf numFmtId="0" fontId="23" fillId="10" borderId="29" xfId="0" applyFont="1" applyFill="1" applyBorder="1" applyAlignment="1" applyProtection="1">
      <alignment horizontal="center" vertical="center" wrapText="1"/>
    </xf>
    <xf numFmtId="0" fontId="17" fillId="10" borderId="10" xfId="0" applyFont="1" applyFill="1" applyBorder="1" applyAlignment="1" applyProtection="1">
      <alignment horizontal="center" vertical="center" wrapText="1"/>
    </xf>
    <xf numFmtId="0" fontId="17" fillId="10" borderId="11" xfId="0" applyFont="1" applyFill="1" applyBorder="1" applyAlignment="1" applyProtection="1">
      <alignment horizontal="center" vertical="center" wrapText="1"/>
    </xf>
    <xf numFmtId="0" fontId="17" fillId="10" borderId="12" xfId="0" applyFont="1" applyFill="1" applyBorder="1" applyAlignment="1" applyProtection="1">
      <alignment horizontal="center" vertical="center" wrapText="1"/>
    </xf>
    <xf numFmtId="0" fontId="17" fillId="10" borderId="8" xfId="0" applyFont="1" applyFill="1" applyBorder="1" applyAlignment="1" applyProtection="1">
      <alignment horizontal="center" vertical="center" wrapText="1"/>
    </xf>
    <xf numFmtId="0" fontId="17" fillId="10" borderId="0" xfId="0" applyFont="1" applyFill="1" applyBorder="1" applyAlignment="1" applyProtection="1">
      <alignment horizontal="center" vertical="center" wrapText="1"/>
    </xf>
    <xf numFmtId="0" fontId="17" fillId="10" borderId="6" xfId="0" applyFont="1" applyFill="1" applyBorder="1" applyAlignment="1" applyProtection="1">
      <alignment horizontal="center" vertical="center" wrapText="1"/>
    </xf>
    <xf numFmtId="0" fontId="17" fillId="10" borderId="3" xfId="0" applyFont="1" applyFill="1" applyBorder="1" applyAlignment="1" applyProtection="1">
      <alignment horizontal="center" vertical="center" wrapText="1"/>
    </xf>
    <xf numFmtId="0" fontId="17" fillId="10" borderId="9" xfId="0" applyFont="1" applyFill="1" applyBorder="1" applyAlignment="1" applyProtection="1">
      <alignment horizontal="center" vertical="center" wrapText="1"/>
    </xf>
    <xf numFmtId="0" fontId="17" fillId="10" borderId="13" xfId="0" applyFont="1" applyFill="1" applyBorder="1" applyAlignment="1" applyProtection="1">
      <alignment horizontal="center" vertical="center" wrapText="1"/>
    </xf>
    <xf numFmtId="0" fontId="23" fillId="10" borderId="4" xfId="0" applyFont="1" applyFill="1" applyBorder="1" applyAlignment="1" applyProtection="1">
      <alignment horizontal="center" vertical="center" wrapText="1"/>
    </xf>
    <xf numFmtId="0" fontId="23" fillId="10" borderId="5" xfId="0" applyFont="1" applyFill="1" applyBorder="1" applyAlignment="1" applyProtection="1">
      <alignment horizontal="center" vertical="center" wrapText="1"/>
    </xf>
    <xf numFmtId="0" fontId="23" fillId="10" borderId="15" xfId="0" applyFont="1" applyFill="1" applyBorder="1" applyAlignment="1" applyProtection="1">
      <alignment horizontal="center" vertical="center" wrapText="1"/>
    </xf>
    <xf numFmtId="0" fontId="18" fillId="10" borderId="4" xfId="0" applyFont="1" applyFill="1" applyBorder="1" applyAlignment="1" applyProtection="1">
      <alignment horizontal="justify" vertical="center" wrapText="1"/>
    </xf>
    <xf numFmtId="0" fontId="18" fillId="10" borderId="5" xfId="0" applyFont="1" applyFill="1" applyBorder="1" applyAlignment="1" applyProtection="1">
      <alignment horizontal="justify" vertical="center" wrapText="1"/>
    </xf>
    <xf numFmtId="0" fontId="18" fillId="10" borderId="15" xfId="0" applyFont="1" applyFill="1" applyBorder="1" applyAlignment="1" applyProtection="1">
      <alignment horizontal="justify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</xf>
    <xf numFmtId="0" fontId="18" fillId="2" borderId="4" xfId="0" applyFont="1" applyFill="1" applyBorder="1" applyAlignment="1" applyProtection="1">
      <alignment horizontal="justify" vertical="top" wrapText="1"/>
    </xf>
    <xf numFmtId="0" fontId="18" fillId="2" borderId="5" xfId="0" applyFont="1" applyFill="1" applyBorder="1" applyAlignment="1" applyProtection="1">
      <alignment horizontal="justify" vertical="top" wrapText="1"/>
    </xf>
    <xf numFmtId="0" fontId="18" fillId="2" borderId="15" xfId="0" applyFont="1" applyFill="1" applyBorder="1" applyAlignment="1" applyProtection="1">
      <alignment horizontal="justify" vertical="top" wrapText="1"/>
    </xf>
    <xf numFmtId="0" fontId="18" fillId="2" borderId="4" xfId="0" applyFont="1" applyFill="1" applyBorder="1" applyAlignment="1" applyProtection="1">
      <alignment horizontal="justify" vertical="center" wrapText="1"/>
    </xf>
    <xf numFmtId="0" fontId="18" fillId="2" borderId="5" xfId="0" applyFont="1" applyFill="1" applyBorder="1" applyAlignment="1" applyProtection="1">
      <alignment horizontal="justify" vertical="center" wrapText="1"/>
    </xf>
    <xf numFmtId="0" fontId="18" fillId="2" borderId="15" xfId="0" applyFont="1" applyFill="1" applyBorder="1" applyAlignment="1" applyProtection="1">
      <alignment horizontal="justify" vertical="center" wrapText="1"/>
    </xf>
    <xf numFmtId="0" fontId="24" fillId="8" borderId="37" xfId="0" applyFont="1" applyFill="1" applyBorder="1" applyAlignment="1" applyProtection="1">
      <alignment horizontal="center" vertical="center" wrapText="1"/>
    </xf>
    <xf numFmtId="0" fontId="24" fillId="8" borderId="38" xfId="0" applyFont="1" applyFill="1" applyBorder="1" applyAlignment="1" applyProtection="1">
      <alignment horizontal="center" vertical="center" wrapText="1"/>
    </xf>
    <xf numFmtId="0" fontId="35" fillId="2" borderId="4" xfId="0" applyFont="1" applyFill="1" applyBorder="1" applyAlignment="1" applyProtection="1">
      <alignment horizontal="justify" vertical="center" wrapText="1"/>
    </xf>
    <xf numFmtId="0" fontId="33" fillId="2" borderId="5" xfId="0" applyFont="1" applyFill="1" applyBorder="1" applyAlignment="1" applyProtection="1">
      <alignment horizontal="justify" vertical="center" wrapText="1"/>
    </xf>
    <xf numFmtId="0" fontId="33" fillId="2" borderId="15" xfId="0" applyFont="1" applyFill="1" applyBorder="1" applyAlignment="1" applyProtection="1">
      <alignment horizontal="justify" vertical="center" wrapText="1"/>
    </xf>
    <xf numFmtId="9" fontId="27" fillId="8" borderId="4" xfId="7" applyFont="1" applyFill="1" applyBorder="1" applyAlignment="1" applyProtection="1">
      <alignment horizontal="center" vertical="center" wrapText="1"/>
    </xf>
    <xf numFmtId="9" fontId="27" fillId="8" borderId="5" xfId="7" applyFont="1" applyFill="1" applyBorder="1" applyAlignment="1" applyProtection="1">
      <alignment horizontal="center" vertical="center" wrapText="1"/>
    </xf>
    <xf numFmtId="9" fontId="27" fillId="8" borderId="15" xfId="7" applyFont="1" applyFill="1" applyBorder="1" applyAlignment="1" applyProtection="1">
      <alignment horizontal="center" vertical="center" wrapText="1"/>
    </xf>
    <xf numFmtId="9" fontId="18" fillId="2" borderId="4" xfId="7" applyFont="1" applyFill="1" applyBorder="1" applyAlignment="1" applyProtection="1">
      <alignment horizontal="justify" vertical="center" wrapText="1"/>
    </xf>
    <xf numFmtId="9" fontId="18" fillId="2" borderId="5" xfId="7" applyFont="1" applyFill="1" applyBorder="1" applyAlignment="1" applyProtection="1">
      <alignment horizontal="justify" vertical="center" wrapText="1"/>
    </xf>
    <xf numFmtId="9" fontId="18" fillId="2" borderId="15" xfId="7" applyFont="1" applyFill="1" applyBorder="1" applyAlignment="1" applyProtection="1">
      <alignment horizontal="justify" vertical="center" wrapText="1"/>
    </xf>
    <xf numFmtId="14" fontId="18" fillId="2" borderId="4" xfId="0" applyNumberFormat="1" applyFont="1" applyFill="1" applyBorder="1" applyAlignment="1" applyProtection="1">
      <alignment horizontal="justify" vertical="center" wrapText="1"/>
    </xf>
    <xf numFmtId="14" fontId="18" fillId="2" borderId="5" xfId="0" applyNumberFormat="1" applyFont="1" applyFill="1" applyBorder="1" applyAlignment="1" applyProtection="1">
      <alignment horizontal="justify" vertical="center" wrapText="1"/>
    </xf>
    <xf numFmtId="14" fontId="18" fillId="2" borderId="15" xfId="0" applyNumberFormat="1" applyFont="1" applyFill="1" applyBorder="1" applyAlignment="1" applyProtection="1">
      <alignment horizontal="justify" vertical="center" wrapText="1"/>
    </xf>
    <xf numFmtId="0" fontId="18" fillId="0" borderId="4" xfId="0" applyFont="1" applyBorder="1" applyAlignment="1" applyProtection="1">
      <alignment horizontal="justify" vertical="top" wrapText="1"/>
    </xf>
    <xf numFmtId="0" fontId="18" fillId="0" borderId="5" xfId="0" applyFont="1" applyBorder="1" applyAlignment="1" applyProtection="1">
      <alignment horizontal="justify" vertical="top" wrapText="1"/>
    </xf>
    <xf numFmtId="0" fontId="18" fillId="0" borderId="15" xfId="0" applyFont="1" applyBorder="1" applyAlignment="1" applyProtection="1">
      <alignment horizontal="justify" vertical="top" wrapText="1"/>
    </xf>
    <xf numFmtId="14" fontId="17" fillId="0" borderId="4" xfId="0" applyNumberFormat="1" applyFont="1" applyFill="1" applyBorder="1" applyAlignment="1" applyProtection="1">
      <alignment horizontal="center" vertical="center" wrapText="1"/>
    </xf>
    <xf numFmtId="14" fontId="17" fillId="0" borderId="5" xfId="0" applyNumberFormat="1" applyFont="1" applyFill="1" applyBorder="1" applyAlignment="1" applyProtection="1">
      <alignment horizontal="center" vertical="center" wrapText="1"/>
    </xf>
    <xf numFmtId="14" fontId="17" fillId="0" borderId="15" xfId="0" applyNumberFormat="1" applyFont="1" applyFill="1" applyBorder="1" applyAlignment="1" applyProtection="1">
      <alignment horizontal="center" vertical="center" wrapText="1"/>
    </xf>
    <xf numFmtId="0" fontId="23" fillId="10" borderId="23" xfId="0" applyFont="1" applyFill="1" applyBorder="1" applyAlignment="1" applyProtection="1">
      <alignment horizontal="center" vertical="center" wrapText="1"/>
    </xf>
    <xf numFmtId="0" fontId="23" fillId="10" borderId="30" xfId="0" applyFont="1" applyFill="1" applyBorder="1" applyAlignment="1" applyProtection="1">
      <alignment horizontal="center" vertical="center" wrapText="1"/>
    </xf>
    <xf numFmtId="0" fontId="17" fillId="10" borderId="1" xfId="0" applyFont="1" applyFill="1" applyBorder="1" applyAlignment="1" applyProtection="1">
      <alignment horizontal="center" vertical="center" wrapText="1"/>
    </xf>
    <xf numFmtId="0" fontId="17" fillId="10" borderId="31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22" fillId="4" borderId="36" xfId="0" applyFont="1" applyFill="1" applyBorder="1" applyAlignment="1" applyProtection="1">
      <alignment horizontal="center" vertical="center" wrapText="1"/>
    </xf>
    <xf numFmtId="0" fontId="22" fillId="4" borderId="35" xfId="0" applyFont="1" applyFill="1" applyBorder="1" applyAlignment="1" applyProtection="1">
      <alignment horizontal="center" vertical="center" wrapText="1"/>
    </xf>
    <xf numFmtId="0" fontId="22" fillId="4" borderId="20" xfId="0" applyFont="1" applyFill="1" applyBorder="1" applyAlignment="1" applyProtection="1">
      <alignment horizontal="center" vertical="center" wrapText="1"/>
    </xf>
    <xf numFmtId="0" fontId="22" fillId="4" borderId="24" xfId="0" applyFont="1" applyFill="1" applyBorder="1" applyAlignment="1" applyProtection="1">
      <alignment horizontal="center" vertical="center" wrapText="1"/>
    </xf>
    <xf numFmtId="0" fontId="22" fillId="4" borderId="4" xfId="0" applyFont="1" applyFill="1" applyBorder="1" applyAlignment="1" applyProtection="1">
      <alignment horizontal="center" vertical="center" wrapText="1"/>
    </xf>
    <xf numFmtId="0" fontId="18" fillId="10" borderId="1" xfId="0" applyFont="1" applyFill="1" applyBorder="1" applyAlignment="1" applyProtection="1">
      <alignment horizontal="justify" vertical="center" wrapText="1"/>
    </xf>
    <xf numFmtId="0" fontId="18" fillId="10" borderId="31" xfId="0" applyFont="1" applyFill="1" applyBorder="1" applyAlignment="1" applyProtection="1">
      <alignment horizontal="justify" vertical="center" wrapText="1"/>
    </xf>
    <xf numFmtId="0" fontId="23" fillId="10" borderId="1" xfId="0" applyFont="1" applyFill="1" applyBorder="1" applyAlignment="1" applyProtection="1">
      <alignment horizontal="center" vertical="center" wrapText="1"/>
    </xf>
    <xf numFmtId="0" fontId="23" fillId="10" borderId="31" xfId="0" applyFont="1" applyFill="1" applyBorder="1" applyAlignment="1" applyProtection="1">
      <alignment horizontal="center" vertical="center" wrapText="1"/>
    </xf>
    <xf numFmtId="14" fontId="20" fillId="2" borderId="4" xfId="0" applyNumberFormat="1" applyFont="1" applyFill="1" applyBorder="1" applyAlignment="1" applyProtection="1">
      <alignment horizontal="justify" vertical="center" wrapText="1"/>
    </xf>
    <xf numFmtId="14" fontId="20" fillId="2" borderId="5" xfId="0" applyNumberFormat="1" applyFont="1" applyFill="1" applyBorder="1" applyAlignment="1" applyProtection="1">
      <alignment horizontal="justify" vertical="center" wrapText="1"/>
    </xf>
    <xf numFmtId="14" fontId="20" fillId="2" borderId="15" xfId="0" applyNumberFormat="1" applyFont="1" applyFill="1" applyBorder="1" applyAlignment="1" applyProtection="1">
      <alignment horizontal="justify" vertical="center" wrapText="1"/>
    </xf>
    <xf numFmtId="9" fontId="27" fillId="8" borderId="4" xfId="0" applyNumberFormat="1" applyFont="1" applyFill="1" applyBorder="1" applyAlignment="1" applyProtection="1">
      <alignment horizontal="center" vertical="center" wrapText="1"/>
    </xf>
    <xf numFmtId="9" fontId="27" fillId="8" borderId="5" xfId="0" applyNumberFormat="1" applyFont="1" applyFill="1" applyBorder="1" applyAlignment="1" applyProtection="1">
      <alignment horizontal="center" vertical="center" wrapText="1"/>
    </xf>
    <xf numFmtId="9" fontId="27" fillId="8" borderId="32" xfId="0" applyNumberFormat="1" applyFont="1" applyFill="1" applyBorder="1" applyAlignment="1" applyProtection="1">
      <alignment horizontal="center" vertical="center" wrapText="1"/>
    </xf>
    <xf numFmtId="9" fontId="18" fillId="2" borderId="32" xfId="0" applyNumberFormat="1" applyFont="1" applyFill="1" applyBorder="1" applyAlignment="1" applyProtection="1">
      <alignment horizontal="justify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9" fontId="27" fillId="8" borderId="15" xfId="0" applyNumberFormat="1" applyFont="1" applyFill="1" applyBorder="1" applyAlignment="1" applyProtection="1">
      <alignment horizontal="center" vertical="center" wrapText="1"/>
    </xf>
    <xf numFmtId="9" fontId="18" fillId="0" borderId="4" xfId="0" applyNumberFormat="1" applyFont="1" applyBorder="1" applyAlignment="1" applyProtection="1">
      <alignment horizontal="justify" vertical="center" wrapText="1"/>
    </xf>
    <xf numFmtId="9" fontId="18" fillId="0" borderId="5" xfId="0" applyNumberFormat="1" applyFont="1" applyBorder="1" applyAlignment="1" applyProtection="1">
      <alignment horizontal="justify" vertical="center" wrapText="1"/>
    </xf>
    <xf numFmtId="9" fontId="18" fillId="0" borderId="15" xfId="0" applyNumberFormat="1" applyFont="1" applyBorder="1" applyAlignment="1" applyProtection="1">
      <alignment horizontal="justify" vertical="center" wrapText="1"/>
    </xf>
    <xf numFmtId="0" fontId="18" fillId="2" borderId="4" xfId="0" applyFont="1" applyFill="1" applyBorder="1" applyAlignment="1">
      <alignment horizontal="justify" vertical="center" wrapText="1"/>
    </xf>
    <xf numFmtId="0" fontId="18" fillId="2" borderId="5" xfId="0" applyFont="1" applyFill="1" applyBorder="1" applyAlignment="1">
      <alignment horizontal="justify" vertical="center" wrapText="1"/>
    </xf>
    <xf numFmtId="0" fontId="18" fillId="2" borderId="15" xfId="0" applyFont="1" applyFill="1" applyBorder="1" applyAlignment="1">
      <alignment horizontal="justify" vertical="center" wrapText="1"/>
    </xf>
    <xf numFmtId="9" fontId="18" fillId="2" borderId="4" xfId="0" applyNumberFormat="1" applyFont="1" applyFill="1" applyBorder="1" applyAlignment="1" applyProtection="1">
      <alignment horizontal="center" vertical="center" wrapText="1"/>
    </xf>
    <xf numFmtId="9" fontId="18" fillId="2" borderId="5" xfId="0" applyNumberFormat="1" applyFont="1" applyFill="1" applyBorder="1" applyAlignment="1" applyProtection="1">
      <alignment horizontal="center" vertical="center" wrapText="1"/>
    </xf>
    <xf numFmtId="9" fontId="18" fillId="2" borderId="32" xfId="0" applyNumberFormat="1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9" fontId="17" fillId="0" borderId="4" xfId="0" applyNumberFormat="1" applyFont="1" applyBorder="1" applyAlignment="1" applyProtection="1">
      <alignment horizontal="center" vertical="center" wrapText="1"/>
    </xf>
    <xf numFmtId="9" fontId="18" fillId="0" borderId="5" xfId="0" applyNumberFormat="1" applyFont="1" applyBorder="1" applyAlignment="1" applyProtection="1">
      <alignment horizontal="center" vertical="center" wrapText="1"/>
    </xf>
    <xf numFmtId="9" fontId="18" fillId="0" borderId="15" xfId="0" applyNumberFormat="1" applyFont="1" applyBorder="1" applyAlignment="1" applyProtection="1">
      <alignment horizontal="center" vertical="center" wrapText="1"/>
    </xf>
    <xf numFmtId="9" fontId="18" fillId="2" borderId="15" xfId="0" applyNumberFormat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</xf>
    <xf numFmtId="0" fontId="18" fillId="2" borderId="33" xfId="0" applyFont="1" applyFill="1" applyBorder="1" applyAlignment="1" applyProtection="1">
      <alignment horizontal="center" vertical="center" wrapText="1"/>
    </xf>
    <xf numFmtId="14" fontId="17" fillId="0" borderId="4" xfId="0" applyNumberFormat="1" applyFont="1" applyBorder="1" applyAlignment="1" applyProtection="1">
      <alignment horizontal="center" vertical="center" wrapText="1"/>
    </xf>
    <xf numFmtId="14" fontId="17" fillId="0" borderId="5" xfId="0" applyNumberFormat="1" applyFont="1" applyBorder="1" applyAlignment="1" applyProtection="1">
      <alignment horizontal="center" vertical="center" wrapText="1"/>
    </xf>
    <xf numFmtId="14" fontId="17" fillId="0" borderId="15" xfId="0" applyNumberFormat="1" applyFont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horizontal="center" vertical="center" wrapText="1"/>
    </xf>
    <xf numFmtId="0" fontId="17" fillId="0" borderId="15" xfId="0" applyFont="1" applyBorder="1" applyAlignment="1" applyProtection="1">
      <alignment horizontal="center" vertical="center" wrapText="1"/>
    </xf>
    <xf numFmtId="0" fontId="18" fillId="0" borderId="26" xfId="0" applyFont="1" applyBorder="1" applyAlignment="1" applyProtection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15" xfId="0" applyFont="1" applyFill="1" applyBorder="1" applyAlignment="1" applyProtection="1">
      <alignment horizontal="center" vertical="center" wrapText="1"/>
    </xf>
    <xf numFmtId="0" fontId="17" fillId="2" borderId="32" xfId="0" applyFont="1" applyFill="1" applyBorder="1" applyAlignment="1" applyProtection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 vertical="center" wrapText="1"/>
    </xf>
    <xf numFmtId="14" fontId="17" fillId="0" borderId="15" xfId="0" applyNumberFormat="1" applyFont="1" applyBorder="1" applyAlignment="1">
      <alignment horizontal="center" vertical="center" wrapText="1"/>
    </xf>
    <xf numFmtId="9" fontId="18" fillId="0" borderId="4" xfId="7" applyFont="1" applyFill="1" applyBorder="1" applyAlignment="1" applyProtection="1">
      <alignment horizontal="justify" vertical="center" wrapText="1"/>
    </xf>
    <xf numFmtId="9" fontId="18" fillId="0" borderId="5" xfId="7" applyFont="1" applyFill="1" applyBorder="1" applyAlignment="1" applyProtection="1">
      <alignment horizontal="justify" vertical="center" wrapText="1"/>
    </xf>
    <xf numFmtId="9" fontId="18" fillId="0" borderId="15" xfId="7" applyFont="1" applyFill="1" applyBorder="1" applyAlignment="1" applyProtection="1">
      <alignment horizontal="justify" vertical="center" wrapText="1"/>
    </xf>
    <xf numFmtId="9" fontId="18" fillId="0" borderId="4" xfId="7" applyFont="1" applyBorder="1" applyAlignment="1" applyProtection="1">
      <alignment horizontal="justify" vertical="center" wrapText="1"/>
    </xf>
    <xf numFmtId="9" fontId="18" fillId="0" borderId="5" xfId="7" applyFont="1" applyBorder="1" applyAlignment="1" applyProtection="1">
      <alignment horizontal="justify" vertical="center" wrapText="1"/>
    </xf>
    <xf numFmtId="9" fontId="18" fillId="0" borderId="15" xfId="7" applyFont="1" applyBorder="1" applyAlignment="1" applyProtection="1">
      <alignment horizontal="justify" vertical="center" wrapText="1"/>
    </xf>
    <xf numFmtId="0" fontId="18" fillId="0" borderId="4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6" fillId="0" borderId="42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14" fontId="33" fillId="0" borderId="4" xfId="0" applyNumberFormat="1" applyFont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left" vertical="center" wrapText="1"/>
    </xf>
    <xf numFmtId="0" fontId="23" fillId="10" borderId="4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23" fillId="10" borderId="15" xfId="0" applyFont="1" applyFill="1" applyBorder="1" applyAlignment="1">
      <alignment horizontal="center" vertical="center" wrapText="1"/>
    </xf>
    <xf numFmtId="0" fontId="17" fillId="10" borderId="10" xfId="0" applyFont="1" applyFill="1" applyBorder="1" applyAlignment="1">
      <alignment horizontal="center" vertical="center" wrapText="1"/>
    </xf>
    <xf numFmtId="0" fontId="17" fillId="10" borderId="11" xfId="0" applyFont="1" applyFill="1" applyBorder="1" applyAlignment="1">
      <alignment horizontal="center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8" xfId="0" applyFont="1" applyFill="1" applyBorder="1" applyAlignment="1">
      <alignment horizontal="center" vertical="center" wrapText="1"/>
    </xf>
    <xf numFmtId="0" fontId="17" fillId="10" borderId="0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justify" vertical="center" wrapText="1"/>
    </xf>
    <xf numFmtId="0" fontId="18" fillId="10" borderId="5" xfId="0" applyFont="1" applyFill="1" applyBorder="1" applyAlignment="1">
      <alignment horizontal="justify" vertical="center" wrapText="1"/>
    </xf>
    <xf numFmtId="0" fontId="18" fillId="10" borderId="15" xfId="0" applyFont="1" applyFill="1" applyBorder="1" applyAlignment="1">
      <alignment horizontal="justify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4" fillId="3" borderId="2" xfId="0" applyFont="1" applyFill="1" applyBorder="1" applyAlignment="1" applyProtection="1">
      <alignment horizontal="center" vertical="center" wrapText="1"/>
    </xf>
    <xf numFmtId="0" fontId="24" fillId="3" borderId="14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14" fontId="33" fillId="0" borderId="5" xfId="0" applyNumberFormat="1" applyFont="1" applyBorder="1" applyAlignment="1">
      <alignment horizontal="center" vertical="center" wrapText="1"/>
    </xf>
    <xf numFmtId="14" fontId="33" fillId="0" borderId="15" xfId="0" applyNumberFormat="1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14" fontId="18" fillId="0" borderId="4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justify" vertical="center" wrapText="1"/>
    </xf>
    <xf numFmtId="0" fontId="33" fillId="2" borderId="5" xfId="0" applyFont="1" applyFill="1" applyBorder="1" applyAlignment="1">
      <alignment horizontal="justify" vertical="center" wrapText="1"/>
    </xf>
    <xf numFmtId="0" fontId="33" fillId="2" borderId="15" xfId="0" applyFont="1" applyFill="1" applyBorder="1" applyAlignment="1">
      <alignment horizontal="justify" vertical="center" wrapText="1"/>
    </xf>
    <xf numFmtId="0" fontId="33" fillId="2" borderId="4" xfId="0" applyFont="1" applyFill="1" applyBorder="1" applyAlignment="1" applyProtection="1">
      <alignment horizontal="justify" vertical="center" wrapText="1"/>
    </xf>
    <xf numFmtId="9" fontId="27" fillId="3" borderId="4" xfId="0" applyNumberFormat="1" applyFont="1" applyFill="1" applyBorder="1" applyAlignment="1">
      <alignment horizontal="center" vertical="center" wrapText="1"/>
    </xf>
    <xf numFmtId="9" fontId="27" fillId="3" borderId="5" xfId="0" applyNumberFormat="1" applyFont="1" applyFill="1" applyBorder="1" applyAlignment="1">
      <alignment horizontal="center" vertical="center" wrapText="1"/>
    </xf>
    <xf numFmtId="9" fontId="27" fillId="3" borderId="1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justify" vertical="center" wrapText="1"/>
    </xf>
    <xf numFmtId="0" fontId="18" fillId="0" borderId="15" xfId="0" applyFont="1" applyFill="1" applyBorder="1" applyAlignment="1">
      <alignment horizontal="justify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left" vertical="center" wrapText="1"/>
    </xf>
    <xf numFmtId="0" fontId="18" fillId="0" borderId="5" xfId="0" applyFont="1" applyBorder="1" applyAlignment="1" applyProtection="1">
      <alignment horizontal="left" vertical="center" wrapText="1"/>
    </xf>
    <xf numFmtId="0" fontId="18" fillId="0" borderId="15" xfId="0" applyFont="1" applyBorder="1" applyAlignment="1" applyProtection="1">
      <alignment horizontal="left" vertical="center" wrapText="1"/>
    </xf>
    <xf numFmtId="14" fontId="18" fillId="0" borderId="4" xfId="0" applyNumberFormat="1" applyFont="1" applyBorder="1" applyAlignment="1">
      <alignment horizontal="center" vertical="center" wrapText="1"/>
    </xf>
    <xf numFmtId="9" fontId="17" fillId="0" borderId="4" xfId="0" applyNumberFormat="1" applyFont="1" applyFill="1" applyBorder="1" applyAlignment="1">
      <alignment horizontal="center" vertical="center" wrapText="1"/>
    </xf>
    <xf numFmtId="9" fontId="17" fillId="0" borderId="5" xfId="0" applyNumberFormat="1" applyFont="1" applyFill="1" applyBorder="1" applyAlignment="1">
      <alignment horizontal="center" vertical="center" wrapText="1"/>
    </xf>
    <xf numFmtId="9" fontId="17" fillId="0" borderId="15" xfId="0" applyNumberFormat="1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justify" vertical="center" wrapText="1"/>
    </xf>
    <xf numFmtId="0" fontId="33" fillId="0" borderId="5" xfId="0" applyFont="1" applyFill="1" applyBorder="1" applyAlignment="1">
      <alignment horizontal="justify" vertical="center" wrapText="1"/>
    </xf>
    <xf numFmtId="0" fontId="33" fillId="0" borderId="15" xfId="0" applyFont="1" applyFill="1" applyBorder="1" applyAlignment="1">
      <alignment horizontal="justify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4" fontId="18" fillId="0" borderId="5" xfId="0" applyNumberFormat="1" applyFont="1" applyBorder="1" applyAlignment="1">
      <alignment horizontal="center" vertical="center" wrapText="1"/>
    </xf>
    <xf numFmtId="14" fontId="18" fillId="0" borderId="15" xfId="0" applyNumberFormat="1" applyFont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14" fontId="33" fillId="2" borderId="4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4" fontId="18" fillId="2" borderId="4" xfId="0" applyNumberFormat="1" applyFont="1" applyFill="1" applyBorder="1" applyAlignment="1">
      <alignment horizontal="center" vertical="center" wrapText="1"/>
    </xf>
    <xf numFmtId="10" fontId="18" fillId="2" borderId="4" xfId="7" applyNumberFormat="1" applyFont="1" applyFill="1" applyBorder="1" applyAlignment="1">
      <alignment horizontal="justify" vertical="center" wrapText="1"/>
    </xf>
    <xf numFmtId="10" fontId="18" fillId="2" borderId="5" xfId="7" applyNumberFormat="1" applyFont="1" applyFill="1" applyBorder="1" applyAlignment="1">
      <alignment horizontal="justify" vertical="center" wrapText="1"/>
    </xf>
    <xf numFmtId="10" fontId="18" fillId="2" borderId="15" xfId="7" applyNumberFormat="1" applyFont="1" applyFill="1" applyBorder="1" applyAlignment="1">
      <alignment horizontal="justify" vertical="center" wrapText="1"/>
    </xf>
    <xf numFmtId="10" fontId="18" fillId="2" borderId="4" xfId="7" applyNumberFormat="1" applyFont="1" applyFill="1" applyBorder="1" applyAlignment="1">
      <alignment horizontal="center" vertical="center" wrapText="1"/>
    </xf>
    <xf numFmtId="10" fontId="18" fillId="2" borderId="5" xfId="7" applyNumberFormat="1" applyFont="1" applyFill="1" applyBorder="1" applyAlignment="1">
      <alignment horizontal="center" vertical="center" wrapText="1"/>
    </xf>
    <xf numFmtId="10" fontId="18" fillId="2" borderId="15" xfId="7" applyNumberFormat="1" applyFont="1" applyFill="1" applyBorder="1" applyAlignment="1">
      <alignment horizontal="center" vertical="center" wrapText="1"/>
    </xf>
    <xf numFmtId="10" fontId="27" fillId="3" borderId="4" xfId="7" applyNumberFormat="1" applyFont="1" applyFill="1" applyBorder="1" applyAlignment="1">
      <alignment horizontal="center" vertical="center" wrapText="1"/>
    </xf>
    <xf numFmtId="10" fontId="27" fillId="3" borderId="5" xfId="7" applyNumberFormat="1" applyFont="1" applyFill="1" applyBorder="1" applyAlignment="1">
      <alignment horizontal="center" vertical="center" wrapText="1"/>
    </xf>
    <xf numFmtId="10" fontId="27" fillId="3" borderId="15" xfId="7" applyNumberFormat="1" applyFont="1" applyFill="1" applyBorder="1" applyAlignment="1">
      <alignment horizontal="center" vertical="center" wrapText="1"/>
    </xf>
    <xf numFmtId="9" fontId="18" fillId="2" borderId="4" xfId="7" applyFont="1" applyFill="1" applyBorder="1" applyAlignment="1">
      <alignment horizontal="justify" vertical="center" wrapText="1"/>
    </xf>
    <xf numFmtId="9" fontId="18" fillId="2" borderId="5" xfId="7" applyFont="1" applyFill="1" applyBorder="1" applyAlignment="1">
      <alignment horizontal="justify" vertical="center" wrapText="1"/>
    </xf>
    <xf numFmtId="9" fontId="18" fillId="2" borderId="15" xfId="7" applyFont="1" applyFill="1" applyBorder="1" applyAlignment="1">
      <alignment horizontal="justify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 wrapText="1"/>
    </xf>
    <xf numFmtId="0" fontId="18" fillId="14" borderId="5" xfId="0" applyFont="1" applyFill="1" applyBorder="1" applyAlignment="1">
      <alignment horizontal="center" vertical="center" wrapText="1"/>
    </xf>
    <xf numFmtId="0" fontId="18" fillId="14" borderId="1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justify" vertical="center" wrapText="1"/>
    </xf>
    <xf numFmtId="0" fontId="18" fillId="14" borderId="5" xfId="0" applyFont="1" applyFill="1" applyBorder="1" applyAlignment="1">
      <alignment horizontal="justify" vertical="center" wrapText="1"/>
    </xf>
    <xf numFmtId="0" fontId="18" fillId="14" borderId="15" xfId="0" applyFont="1" applyFill="1" applyBorder="1" applyAlignment="1">
      <alignment horizontal="justify" vertical="center" wrapText="1"/>
    </xf>
    <xf numFmtId="14" fontId="18" fillId="14" borderId="4" xfId="0" applyNumberFormat="1" applyFont="1" applyFill="1" applyBorder="1" applyAlignment="1">
      <alignment horizontal="center" vertical="center" wrapText="1"/>
    </xf>
    <xf numFmtId="14" fontId="18" fillId="14" borderId="5" xfId="0" applyNumberFormat="1" applyFont="1" applyFill="1" applyBorder="1" applyAlignment="1">
      <alignment horizontal="center" vertical="center" wrapText="1"/>
    </xf>
    <xf numFmtId="14" fontId="18" fillId="14" borderId="15" xfId="0" applyNumberFormat="1" applyFont="1" applyFill="1" applyBorder="1" applyAlignment="1">
      <alignment horizontal="center" vertical="center" wrapText="1"/>
    </xf>
    <xf numFmtId="9" fontId="18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justify" vertical="center" wrapText="1"/>
    </xf>
    <xf numFmtId="9" fontId="23" fillId="3" borderId="4" xfId="0" applyNumberFormat="1" applyFont="1" applyFill="1" applyBorder="1" applyAlignment="1">
      <alignment horizontal="center" vertical="center" wrapText="1"/>
    </xf>
    <xf numFmtId="9" fontId="23" fillId="3" borderId="5" xfId="0" applyNumberFormat="1" applyFont="1" applyFill="1" applyBorder="1" applyAlignment="1">
      <alignment horizontal="center" vertical="center" wrapText="1"/>
    </xf>
    <xf numFmtId="9" fontId="23" fillId="3" borderId="15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9" fontId="33" fillId="2" borderId="4" xfId="0" applyNumberFormat="1" applyFont="1" applyFill="1" applyBorder="1" applyAlignment="1">
      <alignment horizontal="justify" vertical="center" wrapText="1"/>
    </xf>
    <xf numFmtId="9" fontId="33" fillId="2" borderId="5" xfId="0" applyNumberFormat="1" applyFont="1" applyFill="1" applyBorder="1" applyAlignment="1">
      <alignment horizontal="justify" vertical="center" wrapText="1"/>
    </xf>
    <xf numFmtId="9" fontId="33" fillId="2" borderId="15" xfId="0" applyNumberFormat="1" applyFont="1" applyFill="1" applyBorder="1" applyAlignment="1">
      <alignment horizontal="justify" vertical="center" wrapText="1"/>
    </xf>
    <xf numFmtId="9" fontId="18" fillId="2" borderId="4" xfId="0" applyNumberFormat="1" applyFont="1" applyFill="1" applyBorder="1" applyAlignment="1">
      <alignment horizontal="justify" vertical="center" wrapText="1"/>
    </xf>
    <xf numFmtId="9" fontId="18" fillId="2" borderId="5" xfId="0" applyNumberFormat="1" applyFont="1" applyFill="1" applyBorder="1" applyAlignment="1">
      <alignment horizontal="justify" vertical="center" wrapText="1"/>
    </xf>
    <xf numFmtId="9" fontId="18" fillId="2" borderId="15" xfId="0" applyNumberFormat="1" applyFont="1" applyFill="1" applyBorder="1" applyAlignment="1">
      <alignment horizontal="justify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 applyProtection="1">
      <alignment horizontal="center" vertical="center" wrapText="1"/>
    </xf>
    <xf numFmtId="0" fontId="19" fillId="6" borderId="14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justify" vertical="top" wrapText="1"/>
    </xf>
    <xf numFmtId="0" fontId="33" fillId="2" borderId="5" xfId="0" applyFont="1" applyFill="1" applyBorder="1" applyAlignment="1">
      <alignment horizontal="justify" vertical="top" wrapText="1"/>
    </xf>
    <xf numFmtId="0" fontId="33" fillId="2" borderId="15" xfId="0" applyFont="1" applyFill="1" applyBorder="1" applyAlignment="1">
      <alignment horizontal="justify" vertical="top" wrapText="1"/>
    </xf>
    <xf numFmtId="0" fontId="35" fillId="2" borderId="4" xfId="0" applyFont="1" applyFill="1" applyBorder="1" applyAlignment="1">
      <alignment horizontal="justify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9" borderId="2" xfId="0" applyFont="1" applyFill="1" applyBorder="1" applyAlignment="1">
      <alignment horizontal="center" vertical="center" wrapText="1"/>
    </xf>
    <xf numFmtId="0" fontId="22" fillId="9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9" fontId="17" fillId="2" borderId="4" xfId="0" applyNumberFormat="1" applyFont="1" applyFill="1" applyBorder="1" applyAlignment="1">
      <alignment horizontal="center" vertical="center" wrapText="1"/>
    </xf>
    <xf numFmtId="9" fontId="18" fillId="2" borderId="5" xfId="0" applyNumberFormat="1" applyFont="1" applyFill="1" applyBorder="1" applyAlignment="1">
      <alignment horizontal="center" vertical="center" wrapText="1"/>
    </xf>
    <xf numFmtId="9" fontId="18" fillId="2" borderId="15" xfId="0" applyNumberFormat="1" applyFont="1" applyFill="1" applyBorder="1" applyAlignment="1">
      <alignment horizontal="center" vertical="center" wrapText="1"/>
    </xf>
  </cellXfs>
  <cellStyles count="10">
    <cellStyle name="Moneda" xfId="9" builtinId="4"/>
    <cellStyle name="Moneda [0] 2" xfId="1" xr:uid="{00000000-0005-0000-0000-000001000000}"/>
    <cellStyle name="Moneda 2" xfId="4" xr:uid="{00000000-0005-0000-0000-000002000000}"/>
    <cellStyle name="Moneda 3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  <cellStyle name="Normal 4" xfId="5" xr:uid="{00000000-0005-0000-0000-000007000000}"/>
    <cellStyle name="Normal 4 2" xfId="8" xr:uid="{00000000-0005-0000-0000-000008000000}"/>
    <cellStyle name="Porcentaje" xfId="7" builtinId="5"/>
  </cellStyles>
  <dxfs count="0"/>
  <tableStyles count="0" defaultTableStyle="TableStyleMedium2" defaultPivotStyle="PivotStyleLight16"/>
  <colors>
    <mruColors>
      <color rgb="FF002774"/>
      <color rgb="FFF9F674"/>
      <color rgb="FF240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je 5 Internacionalizaci&#243;n'!A1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#'Eje 4 Bienestar'!A1"/><Relationship Id="rId2" Type="http://schemas.openxmlformats.org/officeDocument/2006/relationships/hyperlink" Target="#'Eje 2 Investigaci&#243;n'!A1"/><Relationship Id="rId1" Type="http://schemas.openxmlformats.org/officeDocument/2006/relationships/image" Target="../media/image1.png"/><Relationship Id="rId6" Type="http://schemas.openxmlformats.org/officeDocument/2006/relationships/hyperlink" Target="#'Eje 3 Proyecci&#243;n Social'!A1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openxmlformats.org/officeDocument/2006/relationships/hyperlink" Target="#'Eje 7 Gesti&#243;n de Recursos'!A1"/><Relationship Id="rId4" Type="http://schemas.openxmlformats.org/officeDocument/2006/relationships/hyperlink" Target="#'Eje 1 Docencia'!A1"/><Relationship Id="rId9" Type="http://schemas.openxmlformats.org/officeDocument/2006/relationships/image" Target="../media/image5.png"/><Relationship Id="rId14" Type="http://schemas.openxmlformats.org/officeDocument/2006/relationships/hyperlink" Target="#'Eje 6 Procesos Academicos&amp;adm.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Eje 2 Investig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Eje 1 Docencia'!A1"/><Relationship Id="rId2" Type="http://schemas.openxmlformats.org/officeDocument/2006/relationships/image" Target="../media/image9.png"/><Relationship Id="rId1" Type="http://schemas.openxmlformats.org/officeDocument/2006/relationships/hyperlink" Target="#PAA!A1"/><Relationship Id="rId4" Type="http://schemas.openxmlformats.org/officeDocument/2006/relationships/hyperlink" Target="#'Eje 3 Proyecci&#243;n Social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Eje 4 Bienestar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2 Investigaci&#243;n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Eje 5 Internacionaliz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3 Proyecci&#243;n Social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4 Bienestar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Eje 7 Gesti&#243;n de Recursos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5 Internacionalizaci&#243;n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12784668</xdr:colOff>
      <xdr:row>8</xdr:row>
      <xdr:rowOff>126999</xdr:rowOff>
    </xdr:from>
    <xdr:to>
      <xdr:col>0</xdr:col>
      <xdr:colOff>14467418</xdr:colOff>
      <xdr:row>10</xdr:row>
      <xdr:rowOff>31749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784668" y="7302499"/>
          <a:ext cx="16827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O" sz="1800" b="1" i="1"/>
            <a:t>Version</a:t>
          </a:r>
          <a:r>
            <a:rPr lang="es-CO" sz="1800" b="1" i="1" baseline="0"/>
            <a:t> 2020.1</a:t>
          </a:r>
          <a:endParaRPr lang="es-CO" sz="1800" b="1" i="1"/>
        </a:p>
      </xdr:txBody>
    </xdr:sp>
    <xdr:clientData/>
  </xdr:twoCellAnchor>
  <xdr:twoCellAnchor>
    <xdr:from>
      <xdr:col>0</xdr:col>
      <xdr:colOff>1092994</xdr:colOff>
      <xdr:row>1</xdr:row>
      <xdr:rowOff>21429</xdr:rowOff>
    </xdr:from>
    <xdr:to>
      <xdr:col>2</xdr:col>
      <xdr:colOff>3514725</xdr:colOff>
      <xdr:row>1</xdr:row>
      <xdr:rowOff>354540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92994" y="278604"/>
          <a:ext cx="9555956" cy="333111"/>
        </a:xfrm>
        <a:prstGeom prst="rect">
          <a:avLst/>
        </a:prstGeom>
        <a:solidFill>
          <a:schemeClr val="accent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CO" sz="2800" b="1">
              <a:solidFill>
                <a:srgbClr val="002774"/>
              </a:solidFill>
            </a:rPr>
            <a:t>PLAN</a:t>
          </a:r>
          <a:r>
            <a:rPr lang="es-CO" sz="2800" b="1" baseline="0">
              <a:solidFill>
                <a:srgbClr val="002774"/>
              </a:solidFill>
            </a:rPr>
            <a:t> ANUAL DE ACCIÓN GENERAL - PAAG 2021</a:t>
          </a:r>
        </a:p>
      </xdr:txBody>
    </xdr:sp>
    <xdr:clientData/>
  </xdr:twoCellAnchor>
  <xdr:oneCellAnchor>
    <xdr:from>
      <xdr:col>2</xdr:col>
      <xdr:colOff>3688291</xdr:colOff>
      <xdr:row>0</xdr:row>
      <xdr:rowOff>28575</xdr:rowOff>
    </xdr:from>
    <xdr:ext cx="1076325" cy="1349642"/>
    <xdr:pic>
      <xdr:nvPicPr>
        <xdr:cNvPr id="78" name="Imagen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2516" y="28575"/>
          <a:ext cx="1076325" cy="1349642"/>
        </a:xfrm>
        <a:prstGeom prst="rect">
          <a:avLst/>
        </a:prstGeom>
      </xdr:spPr>
    </xdr:pic>
    <xdr:clientData/>
  </xdr:oneCellAnchor>
  <xdr:twoCellAnchor>
    <xdr:from>
      <xdr:col>1</xdr:col>
      <xdr:colOff>2000250</xdr:colOff>
      <xdr:row>2</xdr:row>
      <xdr:rowOff>751417</xdr:rowOff>
    </xdr:from>
    <xdr:to>
      <xdr:col>2</xdr:col>
      <xdr:colOff>4931864</xdr:colOff>
      <xdr:row>2</xdr:row>
      <xdr:rowOff>3547533</xdr:rowOff>
    </xdr:to>
    <xdr:sp macro="" textlink="">
      <xdr:nvSpPr>
        <xdr:cNvPr id="105" name="104 Rectángulo redondead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577417" y="1365250"/>
          <a:ext cx="7535364" cy="279611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2264833</xdr:colOff>
      <xdr:row>2</xdr:row>
      <xdr:rowOff>1272116</xdr:rowOff>
    </xdr:from>
    <xdr:to>
      <xdr:col>2</xdr:col>
      <xdr:colOff>4751916</xdr:colOff>
      <xdr:row>2</xdr:row>
      <xdr:rowOff>2811943</xdr:rowOff>
    </xdr:to>
    <xdr:grpSp>
      <xdr:nvGrpSpPr>
        <xdr:cNvPr id="106" name="121 Grup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GrpSpPr/>
      </xdr:nvGrpSpPr>
      <xdr:grpSpPr>
        <a:xfrm>
          <a:off x="5731933" y="1881716"/>
          <a:ext cx="7173383" cy="1539827"/>
          <a:chOff x="1408469" y="1027316"/>
          <a:chExt cx="7628027" cy="2139493"/>
        </a:xfrm>
      </xdr:grpSpPr>
      <xdr:sp macro="" textlink="">
        <xdr:nvSpPr>
          <xdr:cNvPr id="107" name="3 Rectángulo redondeado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/>
        </xdr:nvSpPr>
        <xdr:spPr>
          <a:xfrm>
            <a:off x="4002885" y="1027316"/>
            <a:ext cx="2795515" cy="720080"/>
          </a:xfrm>
          <a:prstGeom prst="roundRect">
            <a:avLst/>
          </a:prstGeom>
          <a:solidFill>
            <a:srgbClr val="002774"/>
          </a:solidFill>
        </xdr:spPr>
        <xdr:style>
          <a:lnRef idx="1">
            <a:schemeClr val="accent3"/>
          </a:lnRef>
          <a:fillRef idx="3">
            <a:schemeClr val="accent3"/>
          </a:fillRef>
          <a:effectRef idx="2">
            <a:schemeClr val="accent3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400" b="1">
                <a:solidFill>
                  <a:schemeClr val="bg1"/>
                </a:solidFill>
              </a:rPr>
              <a:t>Plan de Desarrollo Institucional 2020-2025</a:t>
            </a:r>
          </a:p>
        </xdr:txBody>
      </xdr:sp>
      <xdr:sp macro="" textlink="">
        <xdr:nvSpPr>
          <xdr:cNvPr id="108" name="4 Rectángulo redondeado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/>
        </xdr:nvSpPr>
        <xdr:spPr>
          <a:xfrm>
            <a:off x="1408469" y="2387528"/>
            <a:ext cx="1568574" cy="779281"/>
          </a:xfrm>
          <a:prstGeom prst="roundRect">
            <a:avLst/>
          </a:prstGeom>
          <a:solidFill>
            <a:schemeClr val="accent4"/>
          </a:solidFill>
          <a:scene3d>
            <a:camera prst="orthographicFront"/>
            <a:lightRig rig="threePt" dir="t"/>
          </a:scene3d>
          <a:sp3d>
            <a:bevelT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050" b="1">
                <a:solidFill>
                  <a:srgbClr val="002774"/>
                </a:solidFill>
              </a:rPr>
              <a:t>Plan Anual de Acción General 2020</a:t>
            </a:r>
          </a:p>
        </xdr:txBody>
      </xdr:sp>
      <xdr:sp macro="" textlink="">
        <xdr:nvSpPr>
          <xdr:cNvPr id="109" name="5 Rectángulo redondeado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/>
        </xdr:nvSpPr>
        <xdr:spPr>
          <a:xfrm>
            <a:off x="3059832" y="2400905"/>
            <a:ext cx="1080120" cy="714643"/>
          </a:xfrm>
          <a:prstGeom prst="roundRect">
            <a:avLst/>
          </a:prstGeom>
          <a:solidFill>
            <a:schemeClr val="accent4"/>
          </a:solidFill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1" i="1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1" i="1">
                <a:solidFill>
                  <a:schemeClr val="accent1">
                    <a:lumMod val="50000"/>
                  </a:schemeClr>
                </a:solidFill>
              </a:rPr>
              <a:t>2021</a:t>
            </a:r>
          </a:p>
        </xdr:txBody>
      </xdr:sp>
      <xdr:sp macro="" textlink="">
        <xdr:nvSpPr>
          <xdr:cNvPr id="110" name="6 Rectángulo redondeado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/>
        </xdr:nvSpPr>
        <xdr:spPr>
          <a:xfrm>
            <a:off x="4283968" y="24110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2022</a:t>
            </a:r>
          </a:p>
        </xdr:txBody>
      </xdr:sp>
      <xdr:sp macro="" textlink="">
        <xdr:nvSpPr>
          <xdr:cNvPr id="132" name="7 Rectángulo redondeado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/>
        </xdr:nvSpPr>
        <xdr:spPr>
          <a:xfrm>
            <a:off x="552572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2023</a:t>
            </a:r>
          </a:p>
        </xdr:txBody>
      </xdr:sp>
      <xdr:sp macro="" textlink="">
        <xdr:nvSpPr>
          <xdr:cNvPr id="141" name="8 Rectángulo redondeado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/>
        </xdr:nvSpPr>
        <xdr:spPr>
          <a:xfrm>
            <a:off x="673224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2024</a:t>
            </a:r>
          </a:p>
        </xdr:txBody>
      </xdr:sp>
      <xdr:sp macro="" textlink="">
        <xdr:nvSpPr>
          <xdr:cNvPr id="142" name="9 Rectángulo redondeado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/>
        </xdr:nvSpPr>
        <xdr:spPr>
          <a:xfrm>
            <a:off x="7956376" y="2374649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2025</a:t>
            </a:r>
          </a:p>
        </xdr:txBody>
      </xdr:sp>
      <xdr:cxnSp macro="">
        <xdr:nvCxnSpPr>
          <xdr:cNvPr id="143" name="46 Conector recto de flecha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CxnSpPr/>
        </xdr:nvCxnSpPr>
        <xdr:spPr>
          <a:xfrm flipH="1">
            <a:off x="2375756" y="1747396"/>
            <a:ext cx="3022204" cy="66530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81 Conector recto de flecha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CxnSpPr/>
        </xdr:nvCxnSpPr>
        <xdr:spPr>
          <a:xfrm flipH="1">
            <a:off x="3599892" y="1747396"/>
            <a:ext cx="1798068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84 Conector recto de flecha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CxnSpPr/>
        </xdr:nvCxnSpPr>
        <xdr:spPr>
          <a:xfrm flipH="1">
            <a:off x="4824028" y="1747396"/>
            <a:ext cx="573932" cy="6636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87 Conector recto de flecha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CxnSpPr/>
        </xdr:nvCxnSpPr>
        <xdr:spPr>
          <a:xfrm>
            <a:off x="5397960" y="1747396"/>
            <a:ext cx="66782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90 Conector recto de flecha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CxnSpPr/>
        </xdr:nvCxnSpPr>
        <xdr:spPr>
          <a:xfrm>
            <a:off x="5397960" y="1747396"/>
            <a:ext cx="187434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93 Conector recto de flecha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CxnSpPr/>
        </xdr:nvCxnSpPr>
        <xdr:spPr>
          <a:xfrm>
            <a:off x="5397960" y="1747396"/>
            <a:ext cx="3098476" cy="62725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1102103</xdr:colOff>
      <xdr:row>2</xdr:row>
      <xdr:rowOff>691094</xdr:rowOff>
    </xdr:from>
    <xdr:to>
      <xdr:col>1</xdr:col>
      <xdr:colOff>1645773</xdr:colOff>
      <xdr:row>2</xdr:row>
      <xdr:rowOff>1051094</xdr:rowOff>
    </xdr:to>
    <xdr:grpSp>
      <xdr:nvGrpSpPr>
        <xdr:cNvPr id="149" name="Grupo 4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GrpSpPr/>
      </xdr:nvGrpSpPr>
      <xdr:grpSpPr>
        <a:xfrm>
          <a:off x="1102103" y="1300694"/>
          <a:ext cx="4010770" cy="360000"/>
          <a:chOff x="323851" y="1174753"/>
          <a:chExt cx="3118124" cy="360000"/>
        </a:xfrm>
      </xdr:grpSpPr>
      <xdr:sp macro="" textlink="">
        <xdr:nvSpPr>
          <xdr:cNvPr id="150" name="Rectángulo redondeado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/>
        </xdr:nvSpPr>
        <xdr:spPr>
          <a:xfrm>
            <a:off x="561975" y="1238250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No.2 INVESTIGACIÓN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1" name="Imagen 3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23851" y="1174753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1038225</xdr:colOff>
      <xdr:row>2</xdr:row>
      <xdr:rowOff>116417</xdr:rowOff>
    </xdr:from>
    <xdr:to>
      <xdr:col>1</xdr:col>
      <xdr:colOff>1690669</xdr:colOff>
      <xdr:row>2</xdr:row>
      <xdr:rowOff>477138</xdr:rowOff>
    </xdr:to>
    <xdr:grpSp>
      <xdr:nvGrpSpPr>
        <xdr:cNvPr id="152" name="Grupo 4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GrpSpPr/>
      </xdr:nvGrpSpPr>
      <xdr:grpSpPr>
        <a:xfrm>
          <a:off x="1038225" y="726017"/>
          <a:ext cx="4119544" cy="360721"/>
          <a:chOff x="252944" y="600076"/>
          <a:chExt cx="3184794" cy="360721"/>
        </a:xfrm>
      </xdr:grpSpPr>
      <xdr:sp macro="" textlink="">
        <xdr:nvSpPr>
          <xdr:cNvPr id="153" name="Rectángulo redondeado 5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/>
        </xdr:nvSpPr>
        <xdr:spPr>
          <a:xfrm>
            <a:off x="557738" y="672797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No.1 DOCENCIA</a:t>
            </a:r>
            <a:endParaRPr lang="es-CO" sz="12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4" name="Imagen 6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52944" y="6000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1062674</xdr:colOff>
      <xdr:row>2</xdr:row>
      <xdr:rowOff>1246717</xdr:rowOff>
    </xdr:from>
    <xdr:to>
      <xdr:col>1</xdr:col>
      <xdr:colOff>1669440</xdr:colOff>
      <xdr:row>2</xdr:row>
      <xdr:rowOff>1610615</xdr:rowOff>
    </xdr:to>
    <xdr:grpSp>
      <xdr:nvGrpSpPr>
        <xdr:cNvPr id="155" name="Grupo 4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GrpSpPr/>
      </xdr:nvGrpSpPr>
      <xdr:grpSpPr>
        <a:xfrm>
          <a:off x="1062674" y="1856317"/>
          <a:ext cx="4073866" cy="363898"/>
          <a:chOff x="295277" y="1730376"/>
          <a:chExt cx="3165749" cy="363898"/>
        </a:xfrm>
      </xdr:grpSpPr>
      <xdr:sp macro="" textlink="">
        <xdr:nvSpPr>
          <xdr:cNvPr id="156" name="Rectángulo redondeado 14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/>
        </xdr:nvSpPr>
        <xdr:spPr>
          <a:xfrm>
            <a:off x="581026" y="1806274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No.3 PROYECCIÓN SOCIAL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7" name="Imagen 15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295277" y="17303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1126018</xdr:colOff>
      <xdr:row>2</xdr:row>
      <xdr:rowOff>2347124</xdr:rowOff>
    </xdr:from>
    <xdr:to>
      <xdr:col>1</xdr:col>
      <xdr:colOff>1624646</xdr:colOff>
      <xdr:row>2</xdr:row>
      <xdr:rowOff>2707124</xdr:rowOff>
    </xdr:to>
    <xdr:grpSp>
      <xdr:nvGrpSpPr>
        <xdr:cNvPr id="158" name="Grupo 4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GrpSpPr/>
      </xdr:nvGrpSpPr>
      <xdr:grpSpPr>
        <a:xfrm>
          <a:off x="1126018" y="2956724"/>
          <a:ext cx="3965728" cy="360000"/>
          <a:chOff x="355602" y="2956988"/>
          <a:chExt cx="3110714" cy="360000"/>
        </a:xfrm>
      </xdr:grpSpPr>
      <xdr:sp macro="" textlink="">
        <xdr:nvSpPr>
          <xdr:cNvPr id="159" name="Rectángulo redondeado 20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/>
        </xdr:nvSpPr>
        <xdr:spPr>
          <a:xfrm>
            <a:off x="586316" y="3014888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No.5 INTERNACIONALIZACIÓN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60" name="Imagen 21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355602" y="2956988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1128911</xdr:colOff>
      <xdr:row>2</xdr:row>
      <xdr:rowOff>3511478</xdr:rowOff>
    </xdr:from>
    <xdr:to>
      <xdr:col>1</xdr:col>
      <xdr:colOff>1633073</xdr:colOff>
      <xdr:row>2</xdr:row>
      <xdr:rowOff>3861953</xdr:rowOff>
    </xdr:to>
    <xdr:grpSp>
      <xdr:nvGrpSpPr>
        <xdr:cNvPr id="161" name="Grupo 4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GrpSpPr/>
      </xdr:nvGrpSpPr>
      <xdr:grpSpPr>
        <a:xfrm>
          <a:off x="1128911" y="4121078"/>
          <a:ext cx="3971262" cy="350475"/>
          <a:chOff x="374651" y="4162164"/>
          <a:chExt cx="3098016" cy="360000"/>
        </a:xfrm>
      </xdr:grpSpPr>
      <xdr:sp macro="" textlink="">
        <xdr:nvSpPr>
          <xdr:cNvPr id="184" name="Rectángulo redondeado 22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/>
        </xdr:nvSpPr>
        <xdr:spPr>
          <a:xfrm>
            <a:off x="592667" y="4229855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 EJE ESTRATÉGICO No. 7 GESTIÓN INTEGRAL DE RECURSOS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5" name="Imagen 23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374651" y="4162164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1086918</xdr:colOff>
      <xdr:row>2</xdr:row>
      <xdr:rowOff>1758952</xdr:rowOff>
    </xdr:from>
    <xdr:to>
      <xdr:col>1</xdr:col>
      <xdr:colOff>1654887</xdr:colOff>
      <xdr:row>2</xdr:row>
      <xdr:rowOff>2132370</xdr:rowOff>
    </xdr:to>
    <xdr:grpSp>
      <xdr:nvGrpSpPr>
        <xdr:cNvPr id="186" name="Grupo 4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GrpSpPr/>
      </xdr:nvGrpSpPr>
      <xdr:grpSpPr>
        <a:xfrm>
          <a:off x="1086918" y="2368552"/>
          <a:ext cx="4035069" cy="373418"/>
          <a:chOff x="289982" y="2328336"/>
          <a:chExt cx="3161518" cy="373418"/>
        </a:xfrm>
      </xdr:grpSpPr>
      <xdr:sp macro="" textlink="">
        <xdr:nvSpPr>
          <xdr:cNvPr id="187" name="Rectángulo redondeado 17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/>
        </xdr:nvSpPr>
        <xdr:spPr>
          <a:xfrm>
            <a:off x="571500" y="2413754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No.4 BIENESTAR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8" name="Imagen 24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289982" y="232833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1093047</xdr:colOff>
      <xdr:row>2</xdr:row>
      <xdr:rowOff>2946747</xdr:rowOff>
    </xdr:from>
    <xdr:to>
      <xdr:col>1</xdr:col>
      <xdr:colOff>1647825</xdr:colOff>
      <xdr:row>2</xdr:row>
      <xdr:rowOff>3306747</xdr:rowOff>
    </xdr:to>
    <xdr:grpSp>
      <xdr:nvGrpSpPr>
        <xdr:cNvPr id="189" name="Grupo 4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GrpSpPr/>
      </xdr:nvGrpSpPr>
      <xdr:grpSpPr>
        <a:xfrm>
          <a:off x="1093047" y="3556347"/>
          <a:ext cx="4021878" cy="360000"/>
          <a:chOff x="329143" y="3556611"/>
          <a:chExt cx="3139291" cy="360000"/>
        </a:xfrm>
      </xdr:grpSpPr>
      <xdr:sp macro="" textlink="">
        <xdr:nvSpPr>
          <xdr:cNvPr id="190" name="Rectángulo redondeado 25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/>
        </xdr:nvSpPr>
        <xdr:spPr>
          <a:xfrm>
            <a:off x="588434" y="3608612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No.6  PROCESOS ACADÉMICOS Y ADMINISTRATIVOS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91" name="Imagen 9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5"/>
          <a:stretch>
            <a:fillRect/>
          </a:stretch>
        </xdr:blipFill>
        <xdr:spPr>
          <a:xfrm>
            <a:off x="329143" y="3556611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2476500</xdr:colOff>
      <xdr:row>2</xdr:row>
      <xdr:rowOff>3428999</xdr:rowOff>
    </xdr:from>
    <xdr:to>
      <xdr:col>2</xdr:col>
      <xdr:colOff>4543425</xdr:colOff>
      <xdr:row>2</xdr:row>
      <xdr:rowOff>3962400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943600" y="4038599"/>
          <a:ext cx="6753225" cy="533401"/>
          <a:chOff x="5505450" y="4048124"/>
          <a:chExt cx="6172200" cy="533401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5505450" y="4048124"/>
            <a:ext cx="6172200" cy="533401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Para</a:t>
            </a:r>
            <a:r>
              <a:rPr lang="es-CO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conocer mas sobre el Plan de Desarrollo Institucional 2020-2025, consulta la siguiente página </a:t>
            </a:r>
            <a:endParaRPr lang="es-CO" sz="1100"/>
          </a:p>
        </xdr:txBody>
      </xdr:sp>
      <xdr:sp macro="" textlink="">
        <xdr:nvSpPr>
          <xdr:cNvPr id="43" name="42 CuadroTexto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5648325" y="4305300"/>
            <a:ext cx="5972175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>
                <a:hlinkClick xmlns:r="http://schemas.openxmlformats.org/officeDocument/2006/relationships" r:id=""/>
              </a:rPr>
              <a:t>http://www.unicolmayor.edu.co/portal/PDI2020_2025/</a:t>
            </a:r>
            <a:endParaRPr lang="es-CO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3114</xdr:colOff>
      <xdr:row>0</xdr:row>
      <xdr:rowOff>96495</xdr:rowOff>
    </xdr:from>
    <xdr:to>
      <xdr:col>5</xdr:col>
      <xdr:colOff>190499</xdr:colOff>
      <xdr:row>2</xdr:row>
      <xdr:rowOff>253999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97" y="96495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661194</xdr:colOff>
      <xdr:row>0</xdr:row>
      <xdr:rowOff>59532</xdr:rowOff>
    </xdr:from>
    <xdr:to>
      <xdr:col>13</xdr:col>
      <xdr:colOff>2044814</xdr:colOff>
      <xdr:row>0</xdr:row>
      <xdr:rowOff>279665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572611" y="59532"/>
          <a:ext cx="1383620" cy="22013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671776</xdr:colOff>
      <xdr:row>2</xdr:row>
      <xdr:rowOff>31327</xdr:rowOff>
    </xdr:from>
    <xdr:to>
      <xdr:col>14</xdr:col>
      <xdr:colOff>2229</xdr:colOff>
      <xdr:row>2</xdr:row>
      <xdr:rowOff>274375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625526" y="645160"/>
          <a:ext cx="1383620" cy="243048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550336</xdr:colOff>
      <xdr:row>0</xdr:row>
      <xdr:rowOff>84667</xdr:rowOff>
    </xdr:from>
    <xdr:to>
      <xdr:col>13</xdr:col>
      <xdr:colOff>2032117</xdr:colOff>
      <xdr:row>0</xdr:row>
      <xdr:rowOff>285750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440586" y="84667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oneCell">
    <xdr:from>
      <xdr:col>3</xdr:col>
      <xdr:colOff>10583</xdr:colOff>
      <xdr:row>0</xdr:row>
      <xdr:rowOff>84667</xdr:rowOff>
    </xdr:from>
    <xdr:to>
      <xdr:col>5</xdr:col>
      <xdr:colOff>197968</xdr:colOff>
      <xdr:row>2</xdr:row>
      <xdr:rowOff>242171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3" y="84667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582083</xdr:colOff>
      <xdr:row>1</xdr:row>
      <xdr:rowOff>63500</xdr:rowOff>
    </xdr:from>
    <xdr:to>
      <xdr:col>13</xdr:col>
      <xdr:colOff>2000250</xdr:colOff>
      <xdr:row>1</xdr:row>
      <xdr:rowOff>275166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1451166" y="370417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ANTERIOR EJE</a:t>
          </a:r>
        </a:p>
      </xdr:txBody>
    </xdr:sp>
    <xdr:clientData/>
  </xdr:twoCellAnchor>
  <xdr:twoCellAnchor>
    <xdr:from>
      <xdr:col>13</xdr:col>
      <xdr:colOff>596904</xdr:colOff>
      <xdr:row>2</xdr:row>
      <xdr:rowOff>35980</xdr:rowOff>
    </xdr:from>
    <xdr:to>
      <xdr:col>13</xdr:col>
      <xdr:colOff>2015071</xdr:colOff>
      <xdr:row>2</xdr:row>
      <xdr:rowOff>247646</xdr:rowOff>
    </xdr:to>
    <xdr:sp macro="" textlink="">
      <xdr:nvSpPr>
        <xdr:cNvPr id="8" name="Rectángulo redondead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465987" y="649813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201084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7" y="105833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550328</xdr:colOff>
      <xdr:row>0</xdr:row>
      <xdr:rowOff>84666</xdr:rowOff>
    </xdr:from>
    <xdr:to>
      <xdr:col>13</xdr:col>
      <xdr:colOff>2032109</xdr:colOff>
      <xdr:row>0</xdr:row>
      <xdr:rowOff>285749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51161" y="8466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550327</xdr:colOff>
      <xdr:row>2</xdr:row>
      <xdr:rowOff>24712</xdr:rowOff>
    </xdr:from>
    <xdr:to>
      <xdr:col>13</xdr:col>
      <xdr:colOff>2032108</xdr:colOff>
      <xdr:row>2</xdr:row>
      <xdr:rowOff>277285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1419410" y="638545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575731</xdr:colOff>
      <xdr:row>1</xdr:row>
      <xdr:rowOff>28959</xdr:rowOff>
    </xdr:from>
    <xdr:to>
      <xdr:col>14</xdr:col>
      <xdr:colOff>4345</xdr:colOff>
      <xdr:row>1</xdr:row>
      <xdr:rowOff>281532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444814" y="335876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76200</xdr:rowOff>
    </xdr:from>
    <xdr:to>
      <xdr:col>5</xdr:col>
      <xdr:colOff>159869</xdr:colOff>
      <xdr:row>2</xdr:row>
      <xdr:rowOff>237937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76200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539745</xdr:colOff>
      <xdr:row>0</xdr:row>
      <xdr:rowOff>74083</xdr:rowOff>
    </xdr:from>
    <xdr:to>
      <xdr:col>13</xdr:col>
      <xdr:colOff>2021526</xdr:colOff>
      <xdr:row>0</xdr:row>
      <xdr:rowOff>275166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1556995" y="7408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539744</xdr:colOff>
      <xdr:row>2</xdr:row>
      <xdr:rowOff>3545</xdr:rowOff>
    </xdr:from>
    <xdr:to>
      <xdr:col>13</xdr:col>
      <xdr:colOff>2021525</xdr:colOff>
      <xdr:row>2</xdr:row>
      <xdr:rowOff>256118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1429994" y="617378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554565</xdr:colOff>
      <xdr:row>1</xdr:row>
      <xdr:rowOff>7792</xdr:rowOff>
    </xdr:from>
    <xdr:to>
      <xdr:col>13</xdr:col>
      <xdr:colOff>2036346</xdr:colOff>
      <xdr:row>1</xdr:row>
      <xdr:rowOff>260365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1444815" y="31470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19050</xdr:rowOff>
    </xdr:from>
    <xdr:to>
      <xdr:col>4</xdr:col>
      <xdr:colOff>223370</xdr:colOff>
      <xdr:row>2</xdr:row>
      <xdr:rowOff>176554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9050"/>
          <a:ext cx="661519" cy="7755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550334</xdr:colOff>
      <xdr:row>0</xdr:row>
      <xdr:rowOff>42336</xdr:rowOff>
    </xdr:from>
    <xdr:to>
      <xdr:col>13</xdr:col>
      <xdr:colOff>2032115</xdr:colOff>
      <xdr:row>0</xdr:row>
      <xdr:rowOff>243419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430001" y="4233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35298</xdr:rowOff>
    </xdr:from>
    <xdr:to>
      <xdr:col>13</xdr:col>
      <xdr:colOff>2032114</xdr:colOff>
      <xdr:row>2</xdr:row>
      <xdr:rowOff>287871</xdr:rowOff>
    </xdr:to>
    <xdr:sp macro="" textlink="">
      <xdr:nvSpPr>
        <xdr:cNvPr id="9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1430000" y="649131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543983</xdr:colOff>
      <xdr:row>1</xdr:row>
      <xdr:rowOff>28947</xdr:rowOff>
    </xdr:from>
    <xdr:to>
      <xdr:col>13</xdr:col>
      <xdr:colOff>2025764</xdr:colOff>
      <xdr:row>1</xdr:row>
      <xdr:rowOff>281520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1423650" y="335864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667" y="10583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539751</xdr:colOff>
      <xdr:row>0</xdr:row>
      <xdr:rowOff>42333</xdr:rowOff>
    </xdr:from>
    <xdr:to>
      <xdr:col>13</xdr:col>
      <xdr:colOff>2021532</xdr:colOff>
      <xdr:row>0</xdr:row>
      <xdr:rowOff>243416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1408834" y="4233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35296</xdr:rowOff>
    </xdr:from>
    <xdr:to>
      <xdr:col>13</xdr:col>
      <xdr:colOff>2032114</xdr:colOff>
      <xdr:row>2</xdr:row>
      <xdr:rowOff>287869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1440583" y="64912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565154</xdr:colOff>
      <xdr:row>1</xdr:row>
      <xdr:rowOff>28960</xdr:rowOff>
    </xdr:from>
    <xdr:to>
      <xdr:col>13</xdr:col>
      <xdr:colOff>2046935</xdr:colOff>
      <xdr:row>1</xdr:row>
      <xdr:rowOff>281533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1455404" y="335877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42333</xdr:colOff>
      <xdr:row>0</xdr:row>
      <xdr:rowOff>74083</xdr:rowOff>
    </xdr:from>
    <xdr:to>
      <xdr:col>5</xdr:col>
      <xdr:colOff>208552</xdr:colOff>
      <xdr:row>2</xdr:row>
      <xdr:rowOff>231587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3" y="7408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529165</xdr:colOff>
      <xdr:row>0</xdr:row>
      <xdr:rowOff>52916</xdr:rowOff>
    </xdr:from>
    <xdr:to>
      <xdr:col>13</xdr:col>
      <xdr:colOff>2010946</xdr:colOff>
      <xdr:row>0</xdr:row>
      <xdr:rowOff>253999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1387665" y="5291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529166</xdr:colOff>
      <xdr:row>1</xdr:row>
      <xdr:rowOff>52916</xdr:rowOff>
    </xdr:from>
    <xdr:to>
      <xdr:col>13</xdr:col>
      <xdr:colOff>2010947</xdr:colOff>
      <xdr:row>1</xdr:row>
      <xdr:rowOff>305489</xdr:rowOff>
    </xdr:to>
    <xdr:sp macro="" textlink="">
      <xdr:nvSpPr>
        <xdr:cNvPr id="4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1440583" y="359833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ennifer Crespo" id="{593D5737-32E7-714D-9414-0CB865D2D633}" userId="Jennifer Crespo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1" dT="2021-01-28T21:50:07.20" personId="{593D5737-32E7-714D-9414-0CB865D2D633}" id="{DA82342C-0819-364B-992E-7A0F482CB1B6}">
    <text>pendiente revisar para dejarlo cumplido en 2020, ya que por acuerdo de CSU 011 de 2020 Modelo y política de Bienestar que lo sustituye.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showGridLines="0" showRowColHeaders="0" zoomScaleNormal="100" workbookViewId="0">
      <selection sqref="A1:C1"/>
    </sheetView>
  </sheetViews>
  <sheetFormatPr baseColWidth="10" defaultColWidth="0" defaultRowHeight="15" zeroHeight="1" x14ac:dyDescent="0.2"/>
  <cols>
    <col min="1" max="1" width="45.5" customWidth="1"/>
    <col min="2" max="2" width="61.5" customWidth="1"/>
    <col min="3" max="3" width="75.6640625" customWidth="1"/>
    <col min="4" max="16384" width="11.5" hidden="1"/>
  </cols>
  <sheetData>
    <row r="1" spans="1:9" ht="20.25" customHeight="1" x14ac:dyDescent="0.2">
      <c r="A1" s="114"/>
      <c r="B1" s="114"/>
      <c r="C1" s="114"/>
    </row>
    <row r="2" spans="1:9" ht="28.5" customHeight="1" x14ac:dyDescent="0.2">
      <c r="A2" s="111"/>
      <c r="B2" s="111"/>
      <c r="C2" s="111"/>
      <c r="D2" s="7"/>
      <c r="E2" s="7"/>
      <c r="F2" s="6"/>
      <c r="G2" s="6"/>
      <c r="H2" s="6"/>
    </row>
    <row r="3" spans="1:9" ht="330.75" customHeight="1" x14ac:dyDescent="0.35">
      <c r="A3" s="113"/>
      <c r="B3" s="113"/>
      <c r="C3" s="113"/>
      <c r="E3" t="s">
        <v>32</v>
      </c>
      <c r="F3" t="s">
        <v>32</v>
      </c>
      <c r="G3" t="s">
        <v>32</v>
      </c>
      <c r="H3" t="s">
        <v>32</v>
      </c>
      <c r="I3" t="s">
        <v>32</v>
      </c>
    </row>
    <row r="4" spans="1:9" ht="24" customHeight="1" x14ac:dyDescent="0.35">
      <c r="A4" s="112"/>
      <c r="B4" s="112"/>
      <c r="C4" s="112"/>
    </row>
    <row r="5" spans="1:9" ht="16" x14ac:dyDescent="0.2">
      <c r="A5" s="76" t="s">
        <v>640</v>
      </c>
      <c r="B5" s="76" t="s">
        <v>641</v>
      </c>
      <c r="C5" s="76" t="s">
        <v>642</v>
      </c>
    </row>
    <row r="6" spans="1:9" ht="15" customHeight="1" x14ac:dyDescent="0.2">
      <c r="A6" s="77">
        <v>1</v>
      </c>
      <c r="B6" s="79" t="s">
        <v>643</v>
      </c>
      <c r="C6" s="81">
        <v>43859</v>
      </c>
    </row>
    <row r="7" spans="1:9" ht="30" customHeight="1" x14ac:dyDescent="0.2">
      <c r="A7" s="78"/>
      <c r="B7" s="80"/>
      <c r="C7" s="82"/>
    </row>
  </sheetData>
  <mergeCells count="4">
    <mergeCell ref="A2:C2"/>
    <mergeCell ref="A4:C4"/>
    <mergeCell ref="A3:C3"/>
    <mergeCell ref="A1:C1"/>
  </mergeCells>
  <pageMargins left="0.25" right="0.25" top="0.75" bottom="0.75" header="0.3" footer="0.3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2CDF7-0534-FB40-B3AD-7ED50AA257EA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8"/>
  <sheetViews>
    <sheetView showGridLines="0" showRowColHeaders="0" tabSelected="1" zoomScale="90" zoomScaleNormal="90" zoomScaleSheetLayoutView="85" zoomScalePageLayoutView="90" workbookViewId="0">
      <pane xSplit="10" ySplit="5" topLeftCell="K6" activePane="bottomRight" state="frozen"/>
      <selection sqref="A1:H3"/>
      <selection pane="topRight" sqref="A1:H3"/>
      <selection pane="bottomLeft" sqref="A1:H3"/>
      <selection pane="bottomRight" activeCell="I1" sqref="I1:O1"/>
    </sheetView>
  </sheetViews>
  <sheetFormatPr baseColWidth="10" defaultColWidth="10.83203125" defaultRowHeight="15" x14ac:dyDescent="0.2"/>
  <cols>
    <col min="1" max="1" width="4.33203125" style="37" customWidth="1"/>
    <col min="2" max="8" width="3.6640625" style="8" customWidth="1"/>
    <col min="9" max="9" width="4.33203125" style="36" customWidth="1"/>
    <col min="10" max="10" width="38.6640625" style="14" customWidth="1"/>
    <col min="11" max="11" width="6" style="43" customWidth="1"/>
    <col min="12" max="12" width="38.6640625" style="12" customWidth="1"/>
    <col min="13" max="13" width="46.6640625" style="12" customWidth="1"/>
    <col min="14" max="14" width="30.6640625" style="12" customWidth="1"/>
    <col min="15" max="15" width="23.33203125" style="9" customWidth="1"/>
    <col min="16" max="16" width="43.6640625" style="9" customWidth="1"/>
    <col min="17" max="213" width="11.5" style="8" customWidth="1"/>
    <col min="214" max="214" width="10.83203125" style="8" customWidth="1"/>
    <col min="215" max="16384" width="10.83203125" style="8"/>
  </cols>
  <sheetData>
    <row r="1" spans="1:16" ht="24" customHeight="1" x14ac:dyDescent="0.2">
      <c r="A1" s="221"/>
      <c r="B1" s="222"/>
      <c r="C1" s="222"/>
      <c r="D1" s="222"/>
      <c r="E1" s="222"/>
      <c r="F1" s="222"/>
      <c r="G1" s="222"/>
      <c r="H1" s="222"/>
      <c r="I1" s="158" t="s">
        <v>199</v>
      </c>
      <c r="J1" s="159"/>
      <c r="K1" s="159"/>
      <c r="L1" s="159"/>
      <c r="M1" s="159"/>
      <c r="N1" s="159"/>
      <c r="O1" s="160"/>
      <c r="P1" s="124" t="s">
        <v>788</v>
      </c>
    </row>
    <row r="2" spans="1:16" ht="24" customHeight="1" x14ac:dyDescent="0.2">
      <c r="A2" s="223"/>
      <c r="B2" s="224"/>
      <c r="C2" s="224"/>
      <c r="D2" s="224"/>
      <c r="E2" s="224"/>
      <c r="F2" s="224"/>
      <c r="G2" s="224"/>
      <c r="H2" s="224"/>
      <c r="I2" s="161" t="s">
        <v>284</v>
      </c>
      <c r="J2" s="162"/>
      <c r="K2" s="162"/>
      <c r="L2" s="162"/>
      <c r="M2" s="162"/>
      <c r="N2" s="162"/>
      <c r="O2" s="163"/>
      <c r="P2" s="125"/>
    </row>
    <row r="3" spans="1:16" ht="24" customHeight="1" x14ac:dyDescent="0.2">
      <c r="A3" s="225"/>
      <c r="B3" s="226"/>
      <c r="C3" s="226"/>
      <c r="D3" s="226"/>
      <c r="E3" s="226"/>
      <c r="F3" s="226"/>
      <c r="G3" s="226"/>
      <c r="H3" s="226"/>
      <c r="I3" s="164" t="s">
        <v>210</v>
      </c>
      <c r="J3" s="165"/>
      <c r="K3" s="165"/>
      <c r="L3" s="165"/>
      <c r="M3" s="165"/>
      <c r="N3" s="165"/>
      <c r="O3" s="166"/>
      <c r="P3" s="41" t="s">
        <v>664</v>
      </c>
    </row>
    <row r="4" spans="1:16" ht="31.5" customHeight="1" thickBot="1" x14ac:dyDescent="0.25">
      <c r="A4" s="230" t="s">
        <v>211</v>
      </c>
      <c r="B4" s="231"/>
      <c r="C4" s="231"/>
      <c r="D4" s="231"/>
      <c r="E4" s="231"/>
      <c r="F4" s="231"/>
      <c r="G4" s="231"/>
      <c r="H4" s="231"/>
      <c r="I4" s="156" t="s">
        <v>0</v>
      </c>
      <c r="J4" s="157"/>
      <c r="K4" s="157"/>
      <c r="L4" s="157"/>
      <c r="M4" s="157"/>
      <c r="N4" s="157"/>
      <c r="O4" s="70"/>
      <c r="P4" s="89"/>
    </row>
    <row r="5" spans="1:16" ht="30.75" customHeight="1" x14ac:dyDescent="0.2">
      <c r="A5" s="228" t="s">
        <v>3</v>
      </c>
      <c r="B5" s="229"/>
      <c r="C5" s="229"/>
      <c r="D5" s="229"/>
      <c r="E5" s="229"/>
      <c r="F5" s="229"/>
      <c r="G5" s="229"/>
      <c r="H5" s="229"/>
      <c r="I5" s="227" t="s">
        <v>4</v>
      </c>
      <c r="J5" s="227"/>
      <c r="K5" s="197" t="s">
        <v>644</v>
      </c>
      <c r="L5" s="198"/>
      <c r="M5" s="34" t="s">
        <v>312</v>
      </c>
      <c r="N5" s="18" t="s">
        <v>313</v>
      </c>
      <c r="O5" s="17" t="s">
        <v>285</v>
      </c>
      <c r="P5" s="19" t="s">
        <v>314</v>
      </c>
    </row>
    <row r="6" spans="1:16" ht="34.5" customHeight="1" x14ac:dyDescent="0.2">
      <c r="A6" s="170" t="s">
        <v>81</v>
      </c>
      <c r="B6" s="173" t="s">
        <v>197</v>
      </c>
      <c r="C6" s="174"/>
      <c r="D6" s="174"/>
      <c r="E6" s="174"/>
      <c r="F6" s="174"/>
      <c r="G6" s="174"/>
      <c r="H6" s="175"/>
      <c r="I6" s="182" t="s">
        <v>85</v>
      </c>
      <c r="J6" s="185" t="s">
        <v>238</v>
      </c>
      <c r="K6" s="118" t="s">
        <v>293</v>
      </c>
      <c r="L6" s="194" t="s">
        <v>681</v>
      </c>
      <c r="M6" s="208" t="s">
        <v>682</v>
      </c>
      <c r="N6" s="126" t="s">
        <v>534</v>
      </c>
      <c r="O6" s="150">
        <v>44469</v>
      </c>
      <c r="P6" s="144" t="s">
        <v>839</v>
      </c>
    </row>
    <row r="7" spans="1:16" x14ac:dyDescent="0.2">
      <c r="A7" s="171"/>
      <c r="B7" s="176"/>
      <c r="C7" s="177"/>
      <c r="D7" s="177"/>
      <c r="E7" s="177"/>
      <c r="F7" s="177"/>
      <c r="G7" s="177"/>
      <c r="H7" s="178"/>
      <c r="I7" s="183"/>
      <c r="J7" s="186"/>
      <c r="K7" s="119"/>
      <c r="L7" s="195"/>
      <c r="M7" s="209"/>
      <c r="N7" s="127"/>
      <c r="O7" s="151"/>
      <c r="P7" s="145"/>
    </row>
    <row r="8" spans="1:16" ht="31.5" customHeight="1" x14ac:dyDescent="0.2">
      <c r="A8" s="171"/>
      <c r="B8" s="176"/>
      <c r="C8" s="177"/>
      <c r="D8" s="177"/>
      <c r="E8" s="177"/>
      <c r="F8" s="177"/>
      <c r="G8" s="177"/>
      <c r="H8" s="178"/>
      <c r="I8" s="184"/>
      <c r="J8" s="187"/>
      <c r="K8" s="120"/>
      <c r="L8" s="196"/>
      <c r="M8" s="210"/>
      <c r="N8" s="128"/>
      <c r="O8" s="152"/>
      <c r="P8" s="146"/>
    </row>
    <row r="9" spans="1:16" ht="33" customHeight="1" x14ac:dyDescent="0.2">
      <c r="A9" s="171"/>
      <c r="B9" s="176"/>
      <c r="C9" s="177"/>
      <c r="D9" s="177"/>
      <c r="E9" s="177"/>
      <c r="F9" s="177"/>
      <c r="G9" s="177"/>
      <c r="H9" s="178"/>
      <c r="I9" s="182" t="s">
        <v>86</v>
      </c>
      <c r="J9" s="185" t="s">
        <v>11</v>
      </c>
      <c r="K9" s="118" t="s">
        <v>294</v>
      </c>
      <c r="L9" s="199" t="s">
        <v>840</v>
      </c>
      <c r="M9" s="236"/>
      <c r="N9" s="141"/>
      <c r="O9" s="153"/>
      <c r="P9" s="147"/>
    </row>
    <row r="10" spans="1:16" ht="24" customHeight="1" x14ac:dyDescent="0.2">
      <c r="A10" s="171"/>
      <c r="B10" s="176"/>
      <c r="C10" s="177"/>
      <c r="D10" s="177"/>
      <c r="E10" s="177"/>
      <c r="F10" s="177"/>
      <c r="G10" s="177"/>
      <c r="H10" s="178"/>
      <c r="I10" s="183"/>
      <c r="J10" s="186"/>
      <c r="K10" s="119"/>
      <c r="L10" s="200"/>
      <c r="M10" s="237"/>
      <c r="N10" s="142"/>
      <c r="O10" s="154"/>
      <c r="P10" s="148"/>
    </row>
    <row r="11" spans="1:16" ht="18.75" customHeight="1" x14ac:dyDescent="0.2">
      <c r="A11" s="171"/>
      <c r="B11" s="176"/>
      <c r="C11" s="177"/>
      <c r="D11" s="177"/>
      <c r="E11" s="177"/>
      <c r="F11" s="177"/>
      <c r="G11" s="177"/>
      <c r="H11" s="178"/>
      <c r="I11" s="184"/>
      <c r="J11" s="187"/>
      <c r="K11" s="120"/>
      <c r="L11" s="201"/>
      <c r="M11" s="238"/>
      <c r="N11" s="143"/>
      <c r="O11" s="155"/>
      <c r="P11" s="149"/>
    </row>
    <row r="12" spans="1:16" ht="21.75" customHeight="1" x14ac:dyDescent="0.2">
      <c r="A12" s="171"/>
      <c r="B12" s="176"/>
      <c r="C12" s="177"/>
      <c r="D12" s="177"/>
      <c r="E12" s="177"/>
      <c r="F12" s="177"/>
      <c r="G12" s="177"/>
      <c r="H12" s="178"/>
      <c r="I12" s="182" t="s">
        <v>87</v>
      </c>
      <c r="J12" s="185" t="s">
        <v>239</v>
      </c>
      <c r="K12" s="118" t="s">
        <v>288</v>
      </c>
      <c r="L12" s="194" t="s">
        <v>684</v>
      </c>
      <c r="M12" s="208" t="s">
        <v>683</v>
      </c>
      <c r="N12" s="126" t="s">
        <v>536</v>
      </c>
      <c r="O12" s="135">
        <v>44530</v>
      </c>
      <c r="P12" s="144" t="s">
        <v>12</v>
      </c>
    </row>
    <row r="13" spans="1:16" ht="18" customHeight="1" x14ac:dyDescent="0.2">
      <c r="A13" s="171"/>
      <c r="B13" s="176"/>
      <c r="C13" s="177"/>
      <c r="D13" s="177"/>
      <c r="E13" s="177"/>
      <c r="F13" s="177"/>
      <c r="G13" s="177"/>
      <c r="H13" s="178"/>
      <c r="I13" s="183"/>
      <c r="J13" s="186"/>
      <c r="K13" s="119"/>
      <c r="L13" s="195"/>
      <c r="M13" s="209"/>
      <c r="N13" s="127"/>
      <c r="O13" s="136"/>
      <c r="P13" s="145"/>
    </row>
    <row r="14" spans="1:16" ht="32" customHeight="1" x14ac:dyDescent="0.2">
      <c r="A14" s="171"/>
      <c r="B14" s="176"/>
      <c r="C14" s="177"/>
      <c r="D14" s="177"/>
      <c r="E14" s="177"/>
      <c r="F14" s="177"/>
      <c r="G14" s="177"/>
      <c r="H14" s="178"/>
      <c r="I14" s="184"/>
      <c r="J14" s="187"/>
      <c r="K14" s="120"/>
      <c r="L14" s="196"/>
      <c r="M14" s="210"/>
      <c r="N14" s="128"/>
      <c r="O14" s="137"/>
      <c r="P14" s="146"/>
    </row>
    <row r="15" spans="1:16" ht="39.75" customHeight="1" x14ac:dyDescent="0.2">
      <c r="A15" s="171"/>
      <c r="B15" s="176"/>
      <c r="C15" s="177"/>
      <c r="D15" s="177"/>
      <c r="E15" s="177"/>
      <c r="F15" s="177"/>
      <c r="G15" s="177"/>
      <c r="H15" s="178"/>
      <c r="I15" s="182" t="s">
        <v>88</v>
      </c>
      <c r="J15" s="185" t="s">
        <v>240</v>
      </c>
      <c r="K15" s="202" t="s">
        <v>289</v>
      </c>
      <c r="L15" s="205" t="s">
        <v>645</v>
      </c>
      <c r="M15" s="205" t="s">
        <v>646</v>
      </c>
      <c r="N15" s="129" t="s">
        <v>537</v>
      </c>
      <c r="O15" s="138">
        <v>44540</v>
      </c>
      <c r="P15" s="144" t="s">
        <v>315</v>
      </c>
    </row>
    <row r="16" spans="1:16" ht="39.75" customHeight="1" x14ac:dyDescent="0.2">
      <c r="A16" s="171"/>
      <c r="B16" s="176"/>
      <c r="C16" s="177"/>
      <c r="D16" s="177"/>
      <c r="E16" s="177"/>
      <c r="F16" s="177"/>
      <c r="G16" s="177"/>
      <c r="H16" s="178"/>
      <c r="I16" s="183"/>
      <c r="J16" s="186"/>
      <c r="K16" s="203"/>
      <c r="L16" s="206"/>
      <c r="M16" s="206"/>
      <c r="N16" s="130"/>
      <c r="O16" s="139"/>
      <c r="P16" s="145"/>
    </row>
    <row r="17" spans="1:16" ht="20.25" customHeight="1" x14ac:dyDescent="0.2">
      <c r="A17" s="171"/>
      <c r="B17" s="176"/>
      <c r="C17" s="177"/>
      <c r="D17" s="177"/>
      <c r="E17" s="177"/>
      <c r="F17" s="177"/>
      <c r="G17" s="177"/>
      <c r="H17" s="178"/>
      <c r="I17" s="184"/>
      <c r="J17" s="187"/>
      <c r="K17" s="204"/>
      <c r="L17" s="207"/>
      <c r="M17" s="207"/>
      <c r="N17" s="131"/>
      <c r="O17" s="140"/>
      <c r="P17" s="146"/>
    </row>
    <row r="18" spans="1:16" ht="45" customHeight="1" x14ac:dyDescent="0.2">
      <c r="A18" s="171"/>
      <c r="B18" s="176"/>
      <c r="C18" s="177"/>
      <c r="D18" s="177"/>
      <c r="E18" s="177"/>
      <c r="F18" s="177"/>
      <c r="G18" s="177"/>
      <c r="H18" s="178"/>
      <c r="I18" s="182" t="s">
        <v>89</v>
      </c>
      <c r="J18" s="185" t="s">
        <v>10</v>
      </c>
      <c r="K18" s="118" t="s">
        <v>290</v>
      </c>
      <c r="L18" s="194" t="s">
        <v>647</v>
      </c>
      <c r="M18" s="194" t="s">
        <v>648</v>
      </c>
      <c r="N18" s="132" t="s">
        <v>538</v>
      </c>
      <c r="O18" s="135" t="s">
        <v>676</v>
      </c>
      <c r="P18" s="144" t="s">
        <v>841</v>
      </c>
    </row>
    <row r="19" spans="1:16" ht="52.5" customHeight="1" x14ac:dyDescent="0.2">
      <c r="A19" s="171"/>
      <c r="B19" s="176"/>
      <c r="C19" s="177"/>
      <c r="D19" s="177"/>
      <c r="E19" s="177"/>
      <c r="F19" s="177"/>
      <c r="G19" s="177"/>
      <c r="H19" s="178"/>
      <c r="I19" s="183"/>
      <c r="J19" s="186"/>
      <c r="K19" s="119"/>
      <c r="L19" s="195"/>
      <c r="M19" s="195"/>
      <c r="N19" s="133"/>
      <c r="O19" s="136"/>
      <c r="P19" s="145"/>
    </row>
    <row r="20" spans="1:16" ht="35.25" customHeight="1" x14ac:dyDescent="0.2">
      <c r="A20" s="171"/>
      <c r="B20" s="176"/>
      <c r="C20" s="177"/>
      <c r="D20" s="177"/>
      <c r="E20" s="177"/>
      <c r="F20" s="177"/>
      <c r="G20" s="177"/>
      <c r="H20" s="178"/>
      <c r="I20" s="183"/>
      <c r="J20" s="186"/>
      <c r="K20" s="120"/>
      <c r="L20" s="196"/>
      <c r="M20" s="196"/>
      <c r="N20" s="134"/>
      <c r="O20" s="137"/>
      <c r="P20" s="146"/>
    </row>
    <row r="21" spans="1:16" ht="43.5" customHeight="1" x14ac:dyDescent="0.2">
      <c r="A21" s="171"/>
      <c r="B21" s="176"/>
      <c r="C21" s="177"/>
      <c r="D21" s="177"/>
      <c r="E21" s="177"/>
      <c r="F21" s="177"/>
      <c r="G21" s="177"/>
      <c r="H21" s="178"/>
      <c r="I21" s="183"/>
      <c r="J21" s="186"/>
      <c r="K21" s="118" t="s">
        <v>291</v>
      </c>
      <c r="L21" s="194" t="s">
        <v>649</v>
      </c>
      <c r="M21" s="194" t="s">
        <v>650</v>
      </c>
      <c r="N21" s="132" t="s">
        <v>538</v>
      </c>
      <c r="O21" s="135" t="s">
        <v>676</v>
      </c>
      <c r="P21" s="144" t="s">
        <v>316</v>
      </c>
    </row>
    <row r="22" spans="1:16" ht="35.25" customHeight="1" x14ac:dyDescent="0.2">
      <c r="A22" s="171"/>
      <c r="B22" s="176"/>
      <c r="C22" s="177"/>
      <c r="D22" s="177"/>
      <c r="E22" s="177"/>
      <c r="F22" s="177"/>
      <c r="G22" s="177"/>
      <c r="H22" s="178"/>
      <c r="I22" s="183"/>
      <c r="J22" s="186"/>
      <c r="K22" s="119"/>
      <c r="L22" s="195"/>
      <c r="M22" s="195"/>
      <c r="N22" s="133"/>
      <c r="O22" s="136"/>
      <c r="P22" s="145"/>
    </row>
    <row r="23" spans="1:16" ht="50.25" customHeight="1" x14ac:dyDescent="0.2">
      <c r="A23" s="171"/>
      <c r="B23" s="176"/>
      <c r="C23" s="177"/>
      <c r="D23" s="177"/>
      <c r="E23" s="177"/>
      <c r="F23" s="177"/>
      <c r="G23" s="177"/>
      <c r="H23" s="178"/>
      <c r="I23" s="183"/>
      <c r="J23" s="186"/>
      <c r="K23" s="120"/>
      <c r="L23" s="196"/>
      <c r="M23" s="196"/>
      <c r="N23" s="134"/>
      <c r="O23" s="137"/>
      <c r="P23" s="146"/>
    </row>
    <row r="24" spans="1:16" ht="57" customHeight="1" x14ac:dyDescent="0.2">
      <c r="A24" s="171"/>
      <c r="B24" s="176"/>
      <c r="C24" s="177"/>
      <c r="D24" s="177"/>
      <c r="E24" s="177"/>
      <c r="F24" s="177"/>
      <c r="G24" s="177"/>
      <c r="H24" s="178"/>
      <c r="I24" s="183"/>
      <c r="J24" s="186"/>
      <c r="K24" s="118" t="s">
        <v>292</v>
      </c>
      <c r="L24" s="194" t="s">
        <v>651</v>
      </c>
      <c r="M24" s="194" t="s">
        <v>652</v>
      </c>
      <c r="N24" s="132" t="s">
        <v>538</v>
      </c>
      <c r="O24" s="135" t="s">
        <v>676</v>
      </c>
      <c r="P24" s="144" t="s">
        <v>317</v>
      </c>
    </row>
    <row r="25" spans="1:16" ht="48.75" customHeight="1" x14ac:dyDescent="0.2">
      <c r="A25" s="171"/>
      <c r="B25" s="176"/>
      <c r="C25" s="177"/>
      <c r="D25" s="177"/>
      <c r="E25" s="177"/>
      <c r="F25" s="177"/>
      <c r="G25" s="177"/>
      <c r="H25" s="178"/>
      <c r="I25" s="183"/>
      <c r="J25" s="186"/>
      <c r="K25" s="119"/>
      <c r="L25" s="195"/>
      <c r="M25" s="195"/>
      <c r="N25" s="133"/>
      <c r="O25" s="136"/>
      <c r="P25" s="145"/>
    </row>
    <row r="26" spans="1:16" ht="29.25" customHeight="1" x14ac:dyDescent="0.2">
      <c r="A26" s="172"/>
      <c r="B26" s="179"/>
      <c r="C26" s="180"/>
      <c r="D26" s="180"/>
      <c r="E26" s="180"/>
      <c r="F26" s="180"/>
      <c r="G26" s="180"/>
      <c r="H26" s="181"/>
      <c r="I26" s="184"/>
      <c r="J26" s="187"/>
      <c r="K26" s="120"/>
      <c r="L26" s="196"/>
      <c r="M26" s="196"/>
      <c r="N26" s="134"/>
      <c r="O26" s="137"/>
      <c r="P26" s="146"/>
    </row>
    <row r="27" spans="1:16" ht="51.75" customHeight="1" x14ac:dyDescent="0.2">
      <c r="A27" s="170" t="s">
        <v>82</v>
      </c>
      <c r="B27" s="173" t="s">
        <v>539</v>
      </c>
      <c r="C27" s="174"/>
      <c r="D27" s="174"/>
      <c r="E27" s="174"/>
      <c r="F27" s="174"/>
      <c r="G27" s="174"/>
      <c r="H27" s="175"/>
      <c r="I27" s="182" t="s">
        <v>90</v>
      </c>
      <c r="J27" s="185" t="s">
        <v>50</v>
      </c>
      <c r="K27" s="118" t="s">
        <v>295</v>
      </c>
      <c r="L27" s="194" t="s">
        <v>850</v>
      </c>
      <c r="M27" s="194" t="s">
        <v>849</v>
      </c>
      <c r="N27" s="132" t="s">
        <v>540</v>
      </c>
      <c r="O27" s="135" t="s">
        <v>676</v>
      </c>
      <c r="P27" s="144" t="s">
        <v>497</v>
      </c>
    </row>
    <row r="28" spans="1:16" ht="27" customHeight="1" x14ac:dyDescent="0.2">
      <c r="A28" s="171"/>
      <c r="B28" s="176"/>
      <c r="C28" s="177"/>
      <c r="D28" s="177"/>
      <c r="E28" s="177"/>
      <c r="F28" s="177"/>
      <c r="G28" s="177"/>
      <c r="H28" s="178"/>
      <c r="I28" s="183"/>
      <c r="J28" s="186"/>
      <c r="K28" s="119"/>
      <c r="L28" s="195"/>
      <c r="M28" s="195"/>
      <c r="N28" s="133"/>
      <c r="O28" s="136"/>
      <c r="P28" s="145"/>
    </row>
    <row r="29" spans="1:16" ht="78" customHeight="1" x14ac:dyDescent="0.2">
      <c r="A29" s="171"/>
      <c r="B29" s="176"/>
      <c r="C29" s="177"/>
      <c r="D29" s="177"/>
      <c r="E29" s="177"/>
      <c r="F29" s="177"/>
      <c r="G29" s="177"/>
      <c r="H29" s="178"/>
      <c r="I29" s="184"/>
      <c r="J29" s="187"/>
      <c r="K29" s="120"/>
      <c r="L29" s="196"/>
      <c r="M29" s="196"/>
      <c r="N29" s="134"/>
      <c r="O29" s="137"/>
      <c r="P29" s="146"/>
    </row>
    <row r="30" spans="1:16" ht="48" customHeight="1" x14ac:dyDescent="0.2">
      <c r="A30" s="171"/>
      <c r="B30" s="176"/>
      <c r="C30" s="177"/>
      <c r="D30" s="177"/>
      <c r="E30" s="177"/>
      <c r="F30" s="177"/>
      <c r="G30" s="177"/>
      <c r="H30" s="178"/>
      <c r="I30" s="182" t="s">
        <v>91</v>
      </c>
      <c r="J30" s="185" t="s">
        <v>7</v>
      </c>
      <c r="K30" s="118" t="s">
        <v>296</v>
      </c>
      <c r="L30" s="194" t="s">
        <v>852</v>
      </c>
      <c r="M30" s="191" t="s">
        <v>851</v>
      </c>
      <c r="N30" s="132" t="s">
        <v>541</v>
      </c>
      <c r="O30" s="135" t="s">
        <v>676</v>
      </c>
      <c r="P30" s="144" t="s">
        <v>856</v>
      </c>
    </row>
    <row r="31" spans="1:16" ht="28" customHeight="1" x14ac:dyDescent="0.2">
      <c r="A31" s="171"/>
      <c r="B31" s="176"/>
      <c r="C31" s="177"/>
      <c r="D31" s="177"/>
      <c r="E31" s="177"/>
      <c r="F31" s="177"/>
      <c r="G31" s="177"/>
      <c r="H31" s="178"/>
      <c r="I31" s="183"/>
      <c r="J31" s="186"/>
      <c r="K31" s="119"/>
      <c r="L31" s="195"/>
      <c r="M31" s="192"/>
      <c r="N31" s="133"/>
      <c r="O31" s="136"/>
      <c r="P31" s="145"/>
    </row>
    <row r="32" spans="1:16" ht="21" customHeight="1" x14ac:dyDescent="0.2">
      <c r="A32" s="171"/>
      <c r="B32" s="176"/>
      <c r="C32" s="177"/>
      <c r="D32" s="177"/>
      <c r="E32" s="177"/>
      <c r="F32" s="177"/>
      <c r="G32" s="177"/>
      <c r="H32" s="178"/>
      <c r="I32" s="184"/>
      <c r="J32" s="187"/>
      <c r="K32" s="120"/>
      <c r="L32" s="196"/>
      <c r="M32" s="193"/>
      <c r="N32" s="134"/>
      <c r="O32" s="137"/>
      <c r="P32" s="146"/>
    </row>
    <row r="33" spans="1:16" ht="27" customHeight="1" x14ac:dyDescent="0.2">
      <c r="A33" s="171"/>
      <c r="B33" s="176"/>
      <c r="C33" s="177"/>
      <c r="D33" s="177"/>
      <c r="E33" s="177"/>
      <c r="F33" s="177"/>
      <c r="G33" s="177"/>
      <c r="H33" s="178"/>
      <c r="I33" s="182" t="s">
        <v>92</v>
      </c>
      <c r="J33" s="185" t="s">
        <v>51</v>
      </c>
      <c r="K33" s="118" t="s">
        <v>297</v>
      </c>
      <c r="L33" s="121" t="s">
        <v>854</v>
      </c>
      <c r="M33" s="121" t="s">
        <v>855</v>
      </c>
      <c r="N33" s="188" t="s">
        <v>542</v>
      </c>
      <c r="O33" s="214" t="s">
        <v>676</v>
      </c>
      <c r="P33" s="144" t="s">
        <v>857</v>
      </c>
    </row>
    <row r="34" spans="1:16" ht="61.5" customHeight="1" x14ac:dyDescent="0.2">
      <c r="A34" s="171"/>
      <c r="B34" s="176"/>
      <c r="C34" s="177"/>
      <c r="D34" s="177"/>
      <c r="E34" s="177"/>
      <c r="F34" s="177"/>
      <c r="G34" s="177"/>
      <c r="H34" s="178"/>
      <c r="I34" s="183"/>
      <c r="J34" s="186"/>
      <c r="K34" s="119"/>
      <c r="L34" s="122"/>
      <c r="M34" s="122"/>
      <c r="N34" s="189"/>
      <c r="O34" s="215"/>
      <c r="P34" s="145"/>
    </row>
    <row r="35" spans="1:16" ht="22" customHeight="1" x14ac:dyDescent="0.2">
      <c r="A35" s="171"/>
      <c r="B35" s="176"/>
      <c r="C35" s="177"/>
      <c r="D35" s="177"/>
      <c r="E35" s="177"/>
      <c r="F35" s="177"/>
      <c r="G35" s="177"/>
      <c r="H35" s="178"/>
      <c r="I35" s="183"/>
      <c r="J35" s="186"/>
      <c r="K35" s="119"/>
      <c r="L35" s="122"/>
      <c r="M35" s="122"/>
      <c r="N35" s="189"/>
      <c r="O35" s="215"/>
      <c r="P35" s="145"/>
    </row>
    <row r="36" spans="1:16" ht="6.75" customHeight="1" x14ac:dyDescent="0.2">
      <c r="A36" s="171"/>
      <c r="B36" s="176"/>
      <c r="C36" s="177"/>
      <c r="D36" s="177"/>
      <c r="E36" s="177"/>
      <c r="F36" s="177"/>
      <c r="G36" s="177"/>
      <c r="H36" s="178"/>
      <c r="I36" s="184"/>
      <c r="J36" s="187"/>
      <c r="K36" s="120"/>
      <c r="L36" s="123"/>
      <c r="M36" s="123"/>
      <c r="N36" s="190"/>
      <c r="O36" s="216"/>
      <c r="P36" s="146"/>
    </row>
    <row r="37" spans="1:16" ht="117.75" customHeight="1" x14ac:dyDescent="0.2">
      <c r="A37" s="171"/>
      <c r="B37" s="176"/>
      <c r="C37" s="177"/>
      <c r="D37" s="177"/>
      <c r="E37" s="177"/>
      <c r="F37" s="177"/>
      <c r="G37" s="177"/>
      <c r="H37" s="178"/>
      <c r="I37" s="182" t="s">
        <v>93</v>
      </c>
      <c r="J37" s="185" t="s">
        <v>224</v>
      </c>
      <c r="K37" s="118" t="s">
        <v>298</v>
      </c>
      <c r="L37" s="121" t="s">
        <v>858</v>
      </c>
      <c r="M37" s="211" t="s">
        <v>853</v>
      </c>
      <c r="N37" s="188" t="s">
        <v>541</v>
      </c>
      <c r="O37" s="214" t="s">
        <v>676</v>
      </c>
      <c r="P37" s="144" t="s">
        <v>859</v>
      </c>
    </row>
    <row r="38" spans="1:16" ht="88" customHeight="1" x14ac:dyDescent="0.2">
      <c r="A38" s="171"/>
      <c r="B38" s="176"/>
      <c r="C38" s="177"/>
      <c r="D38" s="177"/>
      <c r="E38" s="177"/>
      <c r="F38" s="177"/>
      <c r="G38" s="177"/>
      <c r="H38" s="178"/>
      <c r="I38" s="183"/>
      <c r="J38" s="186"/>
      <c r="K38" s="119"/>
      <c r="L38" s="122"/>
      <c r="M38" s="212"/>
      <c r="N38" s="189"/>
      <c r="O38" s="215"/>
      <c r="P38" s="145"/>
    </row>
    <row r="39" spans="1:16" ht="27" customHeight="1" x14ac:dyDescent="0.2">
      <c r="A39" s="171"/>
      <c r="B39" s="176"/>
      <c r="C39" s="177"/>
      <c r="D39" s="177"/>
      <c r="E39" s="177"/>
      <c r="F39" s="177"/>
      <c r="G39" s="177"/>
      <c r="H39" s="178"/>
      <c r="I39" s="183"/>
      <c r="J39" s="186"/>
      <c r="K39" s="119"/>
      <c r="L39" s="122"/>
      <c r="M39" s="212"/>
      <c r="N39" s="189"/>
      <c r="O39" s="215"/>
      <c r="P39" s="145"/>
    </row>
    <row r="40" spans="1:16" ht="11" customHeight="1" x14ac:dyDescent="0.2">
      <c r="A40" s="172"/>
      <c r="B40" s="179"/>
      <c r="C40" s="180"/>
      <c r="D40" s="180"/>
      <c r="E40" s="180"/>
      <c r="F40" s="180"/>
      <c r="G40" s="180"/>
      <c r="H40" s="181"/>
      <c r="I40" s="184"/>
      <c r="J40" s="187"/>
      <c r="K40" s="120"/>
      <c r="L40" s="123"/>
      <c r="M40" s="213"/>
      <c r="N40" s="190"/>
      <c r="O40" s="216"/>
      <c r="P40" s="146"/>
    </row>
    <row r="41" spans="1:16" ht="55" customHeight="1" x14ac:dyDescent="0.2">
      <c r="A41" s="170" t="s">
        <v>83</v>
      </c>
      <c r="B41" s="173" t="s">
        <v>1</v>
      </c>
      <c r="C41" s="174"/>
      <c r="D41" s="174"/>
      <c r="E41" s="174"/>
      <c r="F41" s="174"/>
      <c r="G41" s="174"/>
      <c r="H41" s="175"/>
      <c r="I41" s="182" t="s">
        <v>94</v>
      </c>
      <c r="J41" s="185" t="s">
        <v>241</v>
      </c>
      <c r="K41" s="118" t="s">
        <v>299</v>
      </c>
      <c r="L41" s="121" t="s">
        <v>864</v>
      </c>
      <c r="M41" s="121" t="s">
        <v>865</v>
      </c>
      <c r="N41" s="188" t="s">
        <v>543</v>
      </c>
      <c r="O41" s="267" t="s">
        <v>676</v>
      </c>
      <c r="P41" s="272" t="s">
        <v>863</v>
      </c>
    </row>
    <row r="42" spans="1:16" ht="29" customHeight="1" x14ac:dyDescent="0.2">
      <c r="A42" s="171"/>
      <c r="B42" s="176"/>
      <c r="C42" s="177"/>
      <c r="D42" s="177"/>
      <c r="E42" s="177"/>
      <c r="F42" s="177"/>
      <c r="G42" s="177"/>
      <c r="H42" s="178"/>
      <c r="I42" s="183"/>
      <c r="J42" s="186"/>
      <c r="K42" s="119"/>
      <c r="L42" s="122"/>
      <c r="M42" s="122"/>
      <c r="N42" s="189"/>
      <c r="O42" s="268"/>
      <c r="P42" s="273"/>
    </row>
    <row r="43" spans="1:16" ht="35.25" customHeight="1" x14ac:dyDescent="0.2">
      <c r="A43" s="171"/>
      <c r="B43" s="176"/>
      <c r="C43" s="177"/>
      <c r="D43" s="177"/>
      <c r="E43" s="177"/>
      <c r="F43" s="177"/>
      <c r="G43" s="177"/>
      <c r="H43" s="178"/>
      <c r="I43" s="184"/>
      <c r="J43" s="187"/>
      <c r="K43" s="120"/>
      <c r="L43" s="123"/>
      <c r="M43" s="123"/>
      <c r="N43" s="190"/>
      <c r="O43" s="269"/>
      <c r="P43" s="274"/>
    </row>
    <row r="44" spans="1:16" ht="35.25" customHeight="1" x14ac:dyDescent="0.2">
      <c r="A44" s="171"/>
      <c r="B44" s="176"/>
      <c r="C44" s="177"/>
      <c r="D44" s="177"/>
      <c r="E44" s="177"/>
      <c r="F44" s="177"/>
      <c r="G44" s="177"/>
      <c r="H44" s="178"/>
      <c r="I44" s="182" t="s">
        <v>95</v>
      </c>
      <c r="J44" s="185" t="s">
        <v>65</v>
      </c>
      <c r="K44" s="118" t="s">
        <v>301</v>
      </c>
      <c r="L44" s="167" t="s">
        <v>654</v>
      </c>
      <c r="M44" s="167" t="s">
        <v>655</v>
      </c>
      <c r="N44" s="188" t="s">
        <v>544</v>
      </c>
      <c r="O44" s="267" t="s">
        <v>676</v>
      </c>
      <c r="P44" s="272" t="s">
        <v>318</v>
      </c>
    </row>
    <row r="45" spans="1:16" ht="29.25" customHeight="1" x14ac:dyDescent="0.2">
      <c r="A45" s="171"/>
      <c r="B45" s="176"/>
      <c r="C45" s="177"/>
      <c r="D45" s="177"/>
      <c r="E45" s="177"/>
      <c r="F45" s="177"/>
      <c r="G45" s="177"/>
      <c r="H45" s="178"/>
      <c r="I45" s="183"/>
      <c r="J45" s="186"/>
      <c r="K45" s="119"/>
      <c r="L45" s="168"/>
      <c r="M45" s="168"/>
      <c r="N45" s="189"/>
      <c r="O45" s="268"/>
      <c r="P45" s="273"/>
    </row>
    <row r="46" spans="1:16" ht="13.5" customHeight="1" x14ac:dyDescent="0.2">
      <c r="A46" s="171"/>
      <c r="B46" s="176"/>
      <c r="C46" s="177"/>
      <c r="D46" s="177"/>
      <c r="E46" s="177"/>
      <c r="F46" s="177"/>
      <c r="G46" s="177"/>
      <c r="H46" s="178"/>
      <c r="I46" s="183"/>
      <c r="J46" s="186"/>
      <c r="K46" s="120"/>
      <c r="L46" s="169"/>
      <c r="M46" s="169"/>
      <c r="N46" s="190"/>
      <c r="O46" s="269"/>
      <c r="P46" s="274"/>
    </row>
    <row r="47" spans="1:16" ht="40.5" customHeight="1" x14ac:dyDescent="0.2">
      <c r="A47" s="171"/>
      <c r="B47" s="176"/>
      <c r="C47" s="177"/>
      <c r="D47" s="177"/>
      <c r="E47" s="177"/>
      <c r="F47" s="177"/>
      <c r="G47" s="177"/>
      <c r="H47" s="178"/>
      <c r="I47" s="183"/>
      <c r="J47" s="186"/>
      <c r="K47" s="118" t="s">
        <v>300</v>
      </c>
      <c r="L47" s="167" t="s">
        <v>847</v>
      </c>
      <c r="M47" s="167" t="s">
        <v>848</v>
      </c>
      <c r="N47" s="188" t="s">
        <v>545</v>
      </c>
      <c r="O47" s="267" t="s">
        <v>676</v>
      </c>
      <c r="P47" s="144" t="s">
        <v>331</v>
      </c>
    </row>
    <row r="48" spans="1:16" ht="24.75" customHeight="1" x14ac:dyDescent="0.2">
      <c r="A48" s="171"/>
      <c r="B48" s="176"/>
      <c r="C48" s="177"/>
      <c r="D48" s="177"/>
      <c r="E48" s="177"/>
      <c r="F48" s="177"/>
      <c r="G48" s="177"/>
      <c r="H48" s="178"/>
      <c r="I48" s="183"/>
      <c r="J48" s="186"/>
      <c r="K48" s="119"/>
      <c r="L48" s="168"/>
      <c r="M48" s="168"/>
      <c r="N48" s="189"/>
      <c r="O48" s="268"/>
      <c r="P48" s="145"/>
    </row>
    <row r="49" spans="1:16" ht="51" customHeight="1" x14ac:dyDescent="0.2">
      <c r="A49" s="171"/>
      <c r="B49" s="176"/>
      <c r="C49" s="177"/>
      <c r="D49" s="177"/>
      <c r="E49" s="177"/>
      <c r="F49" s="177"/>
      <c r="G49" s="177"/>
      <c r="H49" s="178"/>
      <c r="I49" s="184"/>
      <c r="J49" s="187"/>
      <c r="K49" s="120"/>
      <c r="L49" s="169"/>
      <c r="M49" s="169"/>
      <c r="N49" s="190"/>
      <c r="O49" s="269"/>
      <c r="P49" s="146"/>
    </row>
    <row r="50" spans="1:16" ht="24.75" customHeight="1" x14ac:dyDescent="0.2">
      <c r="A50" s="171"/>
      <c r="B50" s="176"/>
      <c r="C50" s="177"/>
      <c r="D50" s="177"/>
      <c r="E50" s="177"/>
      <c r="F50" s="177"/>
      <c r="G50" s="177"/>
      <c r="H50" s="178"/>
      <c r="I50" s="182" t="s">
        <v>96</v>
      </c>
      <c r="J50" s="185" t="s">
        <v>5</v>
      </c>
      <c r="K50" s="118" t="s">
        <v>302</v>
      </c>
      <c r="L50" s="281" t="s">
        <v>656</v>
      </c>
      <c r="M50" s="167" t="s">
        <v>657</v>
      </c>
      <c r="N50" s="188" t="s">
        <v>544</v>
      </c>
      <c r="O50" s="267" t="s">
        <v>676</v>
      </c>
      <c r="P50" s="144" t="s">
        <v>319</v>
      </c>
    </row>
    <row r="51" spans="1:16" ht="26.25" customHeight="1" x14ac:dyDescent="0.2">
      <c r="A51" s="171"/>
      <c r="B51" s="176"/>
      <c r="C51" s="177"/>
      <c r="D51" s="177"/>
      <c r="E51" s="177"/>
      <c r="F51" s="177"/>
      <c r="G51" s="177"/>
      <c r="H51" s="178"/>
      <c r="I51" s="183"/>
      <c r="J51" s="186"/>
      <c r="K51" s="119"/>
      <c r="L51" s="282"/>
      <c r="M51" s="168"/>
      <c r="N51" s="189"/>
      <c r="O51" s="268"/>
      <c r="P51" s="145"/>
    </row>
    <row r="52" spans="1:16" ht="42" customHeight="1" x14ac:dyDescent="0.2">
      <c r="A52" s="171"/>
      <c r="B52" s="176"/>
      <c r="C52" s="177"/>
      <c r="D52" s="177"/>
      <c r="E52" s="177"/>
      <c r="F52" s="177"/>
      <c r="G52" s="177"/>
      <c r="H52" s="178"/>
      <c r="I52" s="184"/>
      <c r="J52" s="187"/>
      <c r="K52" s="120"/>
      <c r="L52" s="283"/>
      <c r="M52" s="169"/>
      <c r="N52" s="190"/>
      <c r="O52" s="269"/>
      <c r="P52" s="146"/>
    </row>
    <row r="53" spans="1:16" ht="34.5" customHeight="1" x14ac:dyDescent="0.2">
      <c r="A53" s="171"/>
      <c r="B53" s="176"/>
      <c r="C53" s="177"/>
      <c r="D53" s="177"/>
      <c r="E53" s="177"/>
      <c r="F53" s="177"/>
      <c r="G53" s="177"/>
      <c r="H53" s="178"/>
      <c r="I53" s="182" t="s">
        <v>97</v>
      </c>
      <c r="J53" s="185" t="s">
        <v>8</v>
      </c>
      <c r="K53" s="118" t="s">
        <v>303</v>
      </c>
      <c r="L53" s="121" t="s">
        <v>846</v>
      </c>
      <c r="M53" s="167" t="s">
        <v>845</v>
      </c>
      <c r="N53" s="188" t="s">
        <v>544</v>
      </c>
      <c r="O53" s="267" t="s">
        <v>676</v>
      </c>
      <c r="P53" s="144" t="s">
        <v>332</v>
      </c>
    </row>
    <row r="54" spans="1:16" ht="34.5" customHeight="1" x14ac:dyDescent="0.2">
      <c r="A54" s="171"/>
      <c r="B54" s="176"/>
      <c r="C54" s="177"/>
      <c r="D54" s="177"/>
      <c r="E54" s="177"/>
      <c r="F54" s="177"/>
      <c r="G54" s="177"/>
      <c r="H54" s="178"/>
      <c r="I54" s="183"/>
      <c r="J54" s="186"/>
      <c r="K54" s="119"/>
      <c r="L54" s="122"/>
      <c r="M54" s="168"/>
      <c r="N54" s="189"/>
      <c r="O54" s="270"/>
      <c r="P54" s="145"/>
    </row>
    <row r="55" spans="1:16" ht="34.5" customHeight="1" x14ac:dyDescent="0.2">
      <c r="A55" s="171"/>
      <c r="B55" s="176"/>
      <c r="C55" s="177"/>
      <c r="D55" s="177"/>
      <c r="E55" s="177"/>
      <c r="F55" s="177"/>
      <c r="G55" s="177"/>
      <c r="H55" s="178"/>
      <c r="I55" s="183"/>
      <c r="J55" s="186"/>
      <c r="K55" s="120"/>
      <c r="L55" s="123"/>
      <c r="M55" s="169"/>
      <c r="N55" s="190"/>
      <c r="O55" s="271"/>
      <c r="P55" s="146"/>
    </row>
    <row r="56" spans="1:16" ht="28.5" customHeight="1" x14ac:dyDescent="0.2">
      <c r="A56" s="171"/>
      <c r="B56" s="176"/>
      <c r="C56" s="177"/>
      <c r="D56" s="177"/>
      <c r="E56" s="177"/>
      <c r="F56" s="177"/>
      <c r="G56" s="177"/>
      <c r="H56" s="178"/>
      <c r="I56" s="183"/>
      <c r="J56" s="186"/>
      <c r="K56" s="118" t="s">
        <v>304</v>
      </c>
      <c r="L56" s="121" t="s">
        <v>844</v>
      </c>
      <c r="M56" s="167" t="s">
        <v>845</v>
      </c>
      <c r="N56" s="188" t="s">
        <v>544</v>
      </c>
      <c r="O56" s="267" t="s">
        <v>676</v>
      </c>
      <c r="P56" s="272" t="s">
        <v>201</v>
      </c>
    </row>
    <row r="57" spans="1:16" ht="28.5" customHeight="1" x14ac:dyDescent="0.2">
      <c r="A57" s="171"/>
      <c r="B57" s="176"/>
      <c r="C57" s="177"/>
      <c r="D57" s="177"/>
      <c r="E57" s="177"/>
      <c r="F57" s="177"/>
      <c r="G57" s="177"/>
      <c r="H57" s="178"/>
      <c r="I57" s="183"/>
      <c r="J57" s="186"/>
      <c r="K57" s="119"/>
      <c r="L57" s="122"/>
      <c r="M57" s="168"/>
      <c r="N57" s="189"/>
      <c r="O57" s="270"/>
      <c r="P57" s="273"/>
    </row>
    <row r="58" spans="1:16" ht="45.75" customHeight="1" x14ac:dyDescent="0.2">
      <c r="A58" s="171"/>
      <c r="B58" s="176"/>
      <c r="C58" s="177"/>
      <c r="D58" s="177"/>
      <c r="E58" s="177"/>
      <c r="F58" s="177"/>
      <c r="G58" s="177"/>
      <c r="H58" s="178"/>
      <c r="I58" s="184"/>
      <c r="J58" s="187"/>
      <c r="K58" s="120"/>
      <c r="L58" s="123"/>
      <c r="M58" s="169"/>
      <c r="N58" s="190"/>
      <c r="O58" s="271"/>
      <c r="P58" s="274"/>
    </row>
    <row r="59" spans="1:16" ht="44.25" customHeight="1" x14ac:dyDescent="0.2">
      <c r="A59" s="171"/>
      <c r="B59" s="176"/>
      <c r="C59" s="177"/>
      <c r="D59" s="177"/>
      <c r="E59" s="177"/>
      <c r="F59" s="177"/>
      <c r="G59" s="177"/>
      <c r="H59" s="178"/>
      <c r="I59" s="182" t="s">
        <v>98</v>
      </c>
      <c r="J59" s="185" t="s">
        <v>9</v>
      </c>
      <c r="K59" s="118" t="s">
        <v>305</v>
      </c>
      <c r="L59" s="205" t="s">
        <v>660</v>
      </c>
      <c r="M59" s="284" t="s">
        <v>661</v>
      </c>
      <c r="N59" s="263" t="s">
        <v>546</v>
      </c>
      <c r="O59" s="267" t="s">
        <v>676</v>
      </c>
      <c r="P59" s="272" t="s">
        <v>242</v>
      </c>
    </row>
    <row r="60" spans="1:16" ht="63" customHeight="1" x14ac:dyDescent="0.2">
      <c r="A60" s="171"/>
      <c r="B60" s="176"/>
      <c r="C60" s="177"/>
      <c r="D60" s="177"/>
      <c r="E60" s="177"/>
      <c r="F60" s="177"/>
      <c r="G60" s="177"/>
      <c r="H60" s="178"/>
      <c r="I60" s="183"/>
      <c r="J60" s="186"/>
      <c r="K60" s="119"/>
      <c r="L60" s="206"/>
      <c r="M60" s="285"/>
      <c r="N60" s="264"/>
      <c r="O60" s="270"/>
      <c r="P60" s="273"/>
    </row>
    <row r="61" spans="1:16" ht="45" customHeight="1" x14ac:dyDescent="0.2">
      <c r="A61" s="171"/>
      <c r="B61" s="176"/>
      <c r="C61" s="177"/>
      <c r="D61" s="177"/>
      <c r="E61" s="177"/>
      <c r="F61" s="177"/>
      <c r="G61" s="177"/>
      <c r="H61" s="178"/>
      <c r="I61" s="183"/>
      <c r="J61" s="186"/>
      <c r="K61" s="120"/>
      <c r="L61" s="207"/>
      <c r="M61" s="286"/>
      <c r="N61" s="265"/>
      <c r="O61" s="271"/>
      <c r="P61" s="274"/>
    </row>
    <row r="62" spans="1:16" ht="64.5" customHeight="1" x14ac:dyDescent="0.2">
      <c r="A62" s="171"/>
      <c r="B62" s="176"/>
      <c r="C62" s="177"/>
      <c r="D62" s="177"/>
      <c r="E62" s="177"/>
      <c r="F62" s="177"/>
      <c r="G62" s="177"/>
      <c r="H62" s="178"/>
      <c r="I62" s="183"/>
      <c r="J62" s="186"/>
      <c r="K62" s="118" t="s">
        <v>306</v>
      </c>
      <c r="L62" s="194" t="s">
        <v>842</v>
      </c>
      <c r="M62" s="167" t="s">
        <v>843</v>
      </c>
      <c r="N62" s="188" t="s">
        <v>547</v>
      </c>
      <c r="O62" s="267" t="s">
        <v>676</v>
      </c>
      <c r="P62" s="144" t="s">
        <v>320</v>
      </c>
    </row>
    <row r="63" spans="1:16" ht="64.5" customHeight="1" x14ac:dyDescent="0.2">
      <c r="A63" s="171"/>
      <c r="B63" s="176"/>
      <c r="C63" s="177"/>
      <c r="D63" s="177"/>
      <c r="E63" s="177"/>
      <c r="F63" s="177"/>
      <c r="G63" s="177"/>
      <c r="H63" s="178"/>
      <c r="I63" s="183"/>
      <c r="J63" s="186"/>
      <c r="K63" s="119"/>
      <c r="L63" s="195"/>
      <c r="M63" s="168"/>
      <c r="N63" s="189"/>
      <c r="O63" s="270"/>
      <c r="P63" s="145"/>
    </row>
    <row r="64" spans="1:16" ht="28.5" customHeight="1" x14ac:dyDescent="0.2">
      <c r="A64" s="171"/>
      <c r="B64" s="176"/>
      <c r="C64" s="177"/>
      <c r="D64" s="177"/>
      <c r="E64" s="177"/>
      <c r="F64" s="177"/>
      <c r="G64" s="177"/>
      <c r="H64" s="178"/>
      <c r="I64" s="184"/>
      <c r="J64" s="187"/>
      <c r="K64" s="120"/>
      <c r="L64" s="196"/>
      <c r="M64" s="169"/>
      <c r="N64" s="190"/>
      <c r="O64" s="271"/>
      <c r="P64" s="146"/>
    </row>
    <row r="65" spans="1:16" ht="19.5" customHeight="1" x14ac:dyDescent="0.2">
      <c r="A65" s="171"/>
      <c r="B65" s="176"/>
      <c r="C65" s="177"/>
      <c r="D65" s="177"/>
      <c r="E65" s="177"/>
      <c r="F65" s="177"/>
      <c r="G65" s="177"/>
      <c r="H65" s="178"/>
      <c r="I65" s="182" t="s">
        <v>99</v>
      </c>
      <c r="J65" s="185" t="s">
        <v>13</v>
      </c>
      <c r="K65" s="118" t="s">
        <v>307</v>
      </c>
      <c r="L65" s="194" t="s">
        <v>862</v>
      </c>
      <c r="M65" s="284" t="s">
        <v>499</v>
      </c>
      <c r="N65" s="188" t="s">
        <v>541</v>
      </c>
      <c r="O65" s="267" t="s">
        <v>676</v>
      </c>
      <c r="P65" s="272" t="s">
        <v>243</v>
      </c>
    </row>
    <row r="66" spans="1:16" ht="19.5" customHeight="1" x14ac:dyDescent="0.2">
      <c r="A66" s="171"/>
      <c r="B66" s="176"/>
      <c r="C66" s="177"/>
      <c r="D66" s="177"/>
      <c r="E66" s="177"/>
      <c r="F66" s="177"/>
      <c r="G66" s="177"/>
      <c r="H66" s="178"/>
      <c r="I66" s="183"/>
      <c r="J66" s="186"/>
      <c r="K66" s="119"/>
      <c r="L66" s="195"/>
      <c r="M66" s="285"/>
      <c r="N66" s="189"/>
      <c r="O66" s="270"/>
      <c r="P66" s="273"/>
    </row>
    <row r="67" spans="1:16" ht="19.5" customHeight="1" x14ac:dyDescent="0.2">
      <c r="A67" s="171"/>
      <c r="B67" s="176"/>
      <c r="C67" s="177"/>
      <c r="D67" s="177"/>
      <c r="E67" s="177"/>
      <c r="F67" s="177"/>
      <c r="G67" s="177"/>
      <c r="H67" s="178"/>
      <c r="I67" s="184"/>
      <c r="J67" s="187"/>
      <c r="K67" s="120"/>
      <c r="L67" s="196"/>
      <c r="M67" s="286"/>
      <c r="N67" s="190"/>
      <c r="O67" s="271"/>
      <c r="P67" s="274"/>
    </row>
    <row r="68" spans="1:16" ht="39" customHeight="1" x14ac:dyDescent="0.2">
      <c r="A68" s="171"/>
      <c r="B68" s="176"/>
      <c r="C68" s="177"/>
      <c r="D68" s="177"/>
      <c r="E68" s="177"/>
      <c r="F68" s="177"/>
      <c r="G68" s="177"/>
      <c r="H68" s="178"/>
      <c r="I68" s="182" t="s">
        <v>100</v>
      </c>
      <c r="J68" s="185" t="s">
        <v>52</v>
      </c>
      <c r="K68" s="118" t="s">
        <v>308</v>
      </c>
      <c r="L68" s="243" t="s">
        <v>496</v>
      </c>
      <c r="M68" s="243" t="s">
        <v>653</v>
      </c>
      <c r="N68" s="256" t="s">
        <v>540</v>
      </c>
      <c r="O68" s="278" t="s">
        <v>676</v>
      </c>
      <c r="P68" s="272" t="s">
        <v>497</v>
      </c>
    </row>
    <row r="69" spans="1:16" ht="39" customHeight="1" x14ac:dyDescent="0.2">
      <c r="A69" s="171"/>
      <c r="B69" s="176"/>
      <c r="C69" s="177"/>
      <c r="D69" s="177"/>
      <c r="E69" s="177"/>
      <c r="F69" s="177"/>
      <c r="G69" s="177"/>
      <c r="H69" s="178"/>
      <c r="I69" s="183"/>
      <c r="J69" s="186"/>
      <c r="K69" s="119"/>
      <c r="L69" s="244"/>
      <c r="M69" s="244"/>
      <c r="N69" s="257"/>
      <c r="O69" s="279"/>
      <c r="P69" s="273"/>
    </row>
    <row r="70" spans="1:16" ht="39" customHeight="1" x14ac:dyDescent="0.2">
      <c r="A70" s="172"/>
      <c r="B70" s="179"/>
      <c r="C70" s="180"/>
      <c r="D70" s="180"/>
      <c r="E70" s="180"/>
      <c r="F70" s="180"/>
      <c r="G70" s="180"/>
      <c r="H70" s="181"/>
      <c r="I70" s="184"/>
      <c r="J70" s="187"/>
      <c r="K70" s="120"/>
      <c r="L70" s="245"/>
      <c r="M70" s="245"/>
      <c r="N70" s="258"/>
      <c r="O70" s="280"/>
      <c r="P70" s="274"/>
    </row>
    <row r="71" spans="1:16" ht="33" customHeight="1" x14ac:dyDescent="0.2">
      <c r="A71" s="217" t="s">
        <v>84</v>
      </c>
      <c r="B71" s="219" t="s">
        <v>206</v>
      </c>
      <c r="C71" s="219"/>
      <c r="D71" s="219"/>
      <c r="E71" s="219"/>
      <c r="F71" s="219"/>
      <c r="G71" s="219"/>
      <c r="H71" s="219"/>
      <c r="I71" s="182" t="s">
        <v>101</v>
      </c>
      <c r="J71" s="185" t="s">
        <v>207</v>
      </c>
      <c r="K71" s="118" t="s">
        <v>309</v>
      </c>
      <c r="L71" s="247" t="s">
        <v>662</v>
      </c>
      <c r="M71" s="247" t="s">
        <v>500</v>
      </c>
      <c r="N71" s="259" t="s">
        <v>548</v>
      </c>
      <c r="O71" s="267" t="s">
        <v>676</v>
      </c>
      <c r="P71" s="272" t="s">
        <v>321</v>
      </c>
    </row>
    <row r="72" spans="1:16" ht="33" customHeight="1" x14ac:dyDescent="0.2">
      <c r="A72" s="217"/>
      <c r="B72" s="219"/>
      <c r="C72" s="219"/>
      <c r="D72" s="219"/>
      <c r="E72" s="219"/>
      <c r="F72" s="219"/>
      <c r="G72" s="219"/>
      <c r="H72" s="219"/>
      <c r="I72" s="183"/>
      <c r="J72" s="186"/>
      <c r="K72" s="119"/>
      <c r="L72" s="248"/>
      <c r="M72" s="248"/>
      <c r="N72" s="260"/>
      <c r="O72" s="270"/>
      <c r="P72" s="273"/>
    </row>
    <row r="73" spans="1:16" ht="24.75" customHeight="1" x14ac:dyDescent="0.2">
      <c r="A73" s="217"/>
      <c r="B73" s="219"/>
      <c r="C73" s="219"/>
      <c r="D73" s="219"/>
      <c r="E73" s="219"/>
      <c r="F73" s="219"/>
      <c r="G73" s="219"/>
      <c r="H73" s="219"/>
      <c r="I73" s="184"/>
      <c r="J73" s="187"/>
      <c r="K73" s="120"/>
      <c r="L73" s="249"/>
      <c r="M73" s="249"/>
      <c r="N73" s="261"/>
      <c r="O73" s="271"/>
      <c r="P73" s="274"/>
    </row>
    <row r="74" spans="1:16" ht="35.25" customHeight="1" x14ac:dyDescent="0.2">
      <c r="A74" s="217"/>
      <c r="B74" s="219"/>
      <c r="C74" s="219"/>
      <c r="D74" s="219"/>
      <c r="E74" s="219"/>
      <c r="F74" s="219"/>
      <c r="G74" s="219"/>
      <c r="H74" s="219"/>
      <c r="I74" s="182" t="s">
        <v>102</v>
      </c>
      <c r="J74" s="185" t="s">
        <v>189</v>
      </c>
      <c r="K74" s="118" t="s">
        <v>310</v>
      </c>
      <c r="L74" s="250" t="s">
        <v>860</v>
      </c>
      <c r="M74" s="194" t="s">
        <v>501</v>
      </c>
      <c r="N74" s="132" t="s">
        <v>549</v>
      </c>
      <c r="O74" s="135" t="s">
        <v>676</v>
      </c>
      <c r="P74" s="144" t="s">
        <v>322</v>
      </c>
    </row>
    <row r="75" spans="1:16" ht="35.25" customHeight="1" x14ac:dyDescent="0.2">
      <c r="A75" s="217"/>
      <c r="B75" s="219"/>
      <c r="C75" s="219"/>
      <c r="D75" s="219"/>
      <c r="E75" s="219"/>
      <c r="F75" s="219"/>
      <c r="G75" s="219"/>
      <c r="H75" s="219"/>
      <c r="I75" s="183"/>
      <c r="J75" s="186"/>
      <c r="K75" s="119"/>
      <c r="L75" s="251"/>
      <c r="M75" s="195"/>
      <c r="N75" s="133"/>
      <c r="O75" s="275"/>
      <c r="P75" s="145"/>
    </row>
    <row r="76" spans="1:16" ht="21" customHeight="1" x14ac:dyDescent="0.2">
      <c r="A76" s="217"/>
      <c r="B76" s="219"/>
      <c r="C76" s="219"/>
      <c r="D76" s="219"/>
      <c r="E76" s="219"/>
      <c r="F76" s="219"/>
      <c r="G76" s="219"/>
      <c r="H76" s="219"/>
      <c r="I76" s="184"/>
      <c r="J76" s="187"/>
      <c r="K76" s="120"/>
      <c r="L76" s="252"/>
      <c r="M76" s="196"/>
      <c r="N76" s="134"/>
      <c r="O76" s="276"/>
      <c r="P76" s="146"/>
    </row>
    <row r="77" spans="1:16" s="13" customFormat="1" ht="75.75" customHeight="1" x14ac:dyDescent="0.2">
      <c r="A77" s="217"/>
      <c r="B77" s="219"/>
      <c r="C77" s="219"/>
      <c r="D77" s="219"/>
      <c r="E77" s="219"/>
      <c r="F77" s="219"/>
      <c r="G77" s="219"/>
      <c r="H77" s="219"/>
      <c r="I77" s="182" t="s">
        <v>103</v>
      </c>
      <c r="J77" s="185" t="s">
        <v>274</v>
      </c>
      <c r="K77" s="118" t="s">
        <v>311</v>
      </c>
      <c r="L77" s="115" t="s">
        <v>658</v>
      </c>
      <c r="M77" s="115" t="s">
        <v>498</v>
      </c>
      <c r="N77" s="253" t="s">
        <v>550</v>
      </c>
      <c r="O77" s="135" t="s">
        <v>676</v>
      </c>
      <c r="P77" s="144" t="s">
        <v>323</v>
      </c>
    </row>
    <row r="78" spans="1:16" s="13" customFormat="1" ht="42.75" customHeight="1" x14ac:dyDescent="0.2">
      <c r="A78" s="217"/>
      <c r="B78" s="219"/>
      <c r="C78" s="219"/>
      <c r="D78" s="219"/>
      <c r="E78" s="219"/>
      <c r="F78" s="219"/>
      <c r="G78" s="219"/>
      <c r="H78" s="219"/>
      <c r="I78" s="183"/>
      <c r="J78" s="186"/>
      <c r="K78" s="119"/>
      <c r="L78" s="116"/>
      <c r="M78" s="116"/>
      <c r="N78" s="254"/>
      <c r="O78" s="275"/>
      <c r="P78" s="145"/>
    </row>
    <row r="79" spans="1:16" s="13" customFormat="1" ht="45.75" customHeight="1" x14ac:dyDescent="0.2">
      <c r="A79" s="217"/>
      <c r="B79" s="219"/>
      <c r="C79" s="219"/>
      <c r="D79" s="219"/>
      <c r="E79" s="219"/>
      <c r="F79" s="219"/>
      <c r="G79" s="219"/>
      <c r="H79" s="219"/>
      <c r="I79" s="184"/>
      <c r="J79" s="187"/>
      <c r="K79" s="120"/>
      <c r="L79" s="117"/>
      <c r="M79" s="117"/>
      <c r="N79" s="262"/>
      <c r="O79" s="276"/>
      <c r="P79" s="146"/>
    </row>
    <row r="80" spans="1:16" ht="38.25" customHeight="1" x14ac:dyDescent="0.2">
      <c r="A80" s="217"/>
      <c r="B80" s="219"/>
      <c r="C80" s="219"/>
      <c r="D80" s="219"/>
      <c r="E80" s="219"/>
      <c r="F80" s="219"/>
      <c r="G80" s="219"/>
      <c r="H80" s="219"/>
      <c r="I80" s="234" t="s">
        <v>104</v>
      </c>
      <c r="J80" s="232" t="s">
        <v>53</v>
      </c>
      <c r="K80" s="239" t="s">
        <v>328</v>
      </c>
      <c r="L80" s="115" t="s">
        <v>659</v>
      </c>
      <c r="M80" s="115" t="s">
        <v>502</v>
      </c>
      <c r="N80" s="253" t="s">
        <v>535</v>
      </c>
      <c r="O80" s="135" t="s">
        <v>676</v>
      </c>
      <c r="P80" s="144" t="s">
        <v>324</v>
      </c>
    </row>
    <row r="81" spans="1:16" ht="24.75" customHeight="1" x14ac:dyDescent="0.2">
      <c r="A81" s="217"/>
      <c r="B81" s="219"/>
      <c r="C81" s="219"/>
      <c r="D81" s="219"/>
      <c r="E81" s="219"/>
      <c r="F81" s="219"/>
      <c r="G81" s="219"/>
      <c r="H81" s="219"/>
      <c r="I81" s="234"/>
      <c r="J81" s="232"/>
      <c r="K81" s="240"/>
      <c r="L81" s="116"/>
      <c r="M81" s="116"/>
      <c r="N81" s="254"/>
      <c r="O81" s="275"/>
      <c r="P81" s="145"/>
    </row>
    <row r="82" spans="1:16" ht="31.5" customHeight="1" x14ac:dyDescent="0.2">
      <c r="A82" s="217"/>
      <c r="B82" s="219"/>
      <c r="C82" s="219"/>
      <c r="D82" s="219"/>
      <c r="E82" s="219"/>
      <c r="F82" s="219"/>
      <c r="G82" s="219"/>
      <c r="H82" s="219"/>
      <c r="I82" s="234"/>
      <c r="J82" s="232"/>
      <c r="K82" s="246"/>
      <c r="L82" s="117"/>
      <c r="M82" s="117"/>
      <c r="N82" s="262"/>
      <c r="O82" s="276"/>
      <c r="P82" s="146"/>
    </row>
    <row r="83" spans="1:16" ht="33" customHeight="1" x14ac:dyDescent="0.2">
      <c r="A83" s="217"/>
      <c r="B83" s="219"/>
      <c r="C83" s="219"/>
      <c r="D83" s="219"/>
      <c r="E83" s="219"/>
      <c r="F83" s="219"/>
      <c r="G83" s="219"/>
      <c r="H83" s="219"/>
      <c r="I83" s="234"/>
      <c r="J83" s="232"/>
      <c r="K83" s="239" t="s">
        <v>329</v>
      </c>
      <c r="L83" s="115" t="s">
        <v>484</v>
      </c>
      <c r="M83" s="115" t="s">
        <v>503</v>
      </c>
      <c r="N83" s="253" t="s">
        <v>535</v>
      </c>
      <c r="O83" s="135" t="s">
        <v>676</v>
      </c>
      <c r="P83" s="144" t="s">
        <v>325</v>
      </c>
    </row>
    <row r="84" spans="1:16" ht="33" customHeight="1" x14ac:dyDescent="0.2">
      <c r="A84" s="217"/>
      <c r="B84" s="219"/>
      <c r="C84" s="219"/>
      <c r="D84" s="219"/>
      <c r="E84" s="219"/>
      <c r="F84" s="219"/>
      <c r="G84" s="219"/>
      <c r="H84" s="219"/>
      <c r="I84" s="234"/>
      <c r="J84" s="232"/>
      <c r="K84" s="240"/>
      <c r="L84" s="116"/>
      <c r="M84" s="116"/>
      <c r="N84" s="254"/>
      <c r="O84" s="275"/>
      <c r="P84" s="145"/>
    </row>
    <row r="85" spans="1:16" ht="33" customHeight="1" x14ac:dyDescent="0.2">
      <c r="A85" s="217"/>
      <c r="B85" s="219"/>
      <c r="C85" s="219"/>
      <c r="D85" s="219"/>
      <c r="E85" s="219"/>
      <c r="F85" s="219"/>
      <c r="G85" s="219"/>
      <c r="H85" s="219"/>
      <c r="I85" s="234"/>
      <c r="J85" s="232"/>
      <c r="K85" s="246"/>
      <c r="L85" s="117"/>
      <c r="M85" s="117"/>
      <c r="N85" s="262"/>
      <c r="O85" s="276"/>
      <c r="P85" s="146"/>
    </row>
    <row r="86" spans="1:16" ht="35.25" customHeight="1" x14ac:dyDescent="0.2">
      <c r="A86" s="217"/>
      <c r="B86" s="219"/>
      <c r="C86" s="219"/>
      <c r="D86" s="219"/>
      <c r="E86" s="219"/>
      <c r="F86" s="219"/>
      <c r="G86" s="219"/>
      <c r="H86" s="219"/>
      <c r="I86" s="234"/>
      <c r="J86" s="232"/>
      <c r="K86" s="239" t="s">
        <v>330</v>
      </c>
      <c r="L86" s="115" t="s">
        <v>504</v>
      </c>
      <c r="M86" s="115" t="s">
        <v>505</v>
      </c>
      <c r="N86" s="253" t="s">
        <v>551</v>
      </c>
      <c r="O86" s="135" t="s">
        <v>676</v>
      </c>
      <c r="P86" s="144" t="s">
        <v>326</v>
      </c>
    </row>
    <row r="87" spans="1:16" ht="41.25" customHeight="1" x14ac:dyDescent="0.2">
      <c r="A87" s="217"/>
      <c r="B87" s="219"/>
      <c r="C87" s="219"/>
      <c r="D87" s="219"/>
      <c r="E87" s="219"/>
      <c r="F87" s="219"/>
      <c r="G87" s="219"/>
      <c r="H87" s="219"/>
      <c r="I87" s="234"/>
      <c r="J87" s="232"/>
      <c r="K87" s="240"/>
      <c r="L87" s="116"/>
      <c r="M87" s="116"/>
      <c r="N87" s="254"/>
      <c r="O87" s="275"/>
      <c r="P87" s="145"/>
    </row>
    <row r="88" spans="1:16" ht="57.75" customHeight="1" thickBot="1" x14ac:dyDescent="0.25">
      <c r="A88" s="218"/>
      <c r="B88" s="220"/>
      <c r="C88" s="220"/>
      <c r="D88" s="220"/>
      <c r="E88" s="220"/>
      <c r="F88" s="220"/>
      <c r="G88" s="220"/>
      <c r="H88" s="220"/>
      <c r="I88" s="235"/>
      <c r="J88" s="233"/>
      <c r="K88" s="241"/>
      <c r="L88" s="242"/>
      <c r="M88" s="242"/>
      <c r="N88" s="255"/>
      <c r="O88" s="277"/>
      <c r="P88" s="266"/>
    </row>
  </sheetData>
  <sheetProtection algorithmName="SHA-512" hashValue="l3Q8zD3Pw2Xxm+TRFa1PsOffCztfLKpl/OQpbz1JDp7ISex847r70bdFWLe/O6YCrX0RUehKqOtzsAqw8zyewA==" saltValue="Wl/aaKfTIvUdYpPRosmvFg==" spinCount="100000" sheet="1" objects="1" scenarios="1"/>
  <mergeCells count="220">
    <mergeCell ref="O37:O40"/>
    <mergeCell ref="O68:O70"/>
    <mergeCell ref="O71:O73"/>
    <mergeCell ref="O74:O76"/>
    <mergeCell ref="P41:P43"/>
    <mergeCell ref="P44:P46"/>
    <mergeCell ref="K47:K49"/>
    <mergeCell ref="L47:L49"/>
    <mergeCell ref="M47:M49"/>
    <mergeCell ref="K44:K46"/>
    <mergeCell ref="L44:L46"/>
    <mergeCell ref="K50:K52"/>
    <mergeCell ref="L50:L52"/>
    <mergeCell ref="P37:P40"/>
    <mergeCell ref="L59:L61"/>
    <mergeCell ref="M59:M61"/>
    <mergeCell ref="P56:P58"/>
    <mergeCell ref="P53:P55"/>
    <mergeCell ref="M65:M67"/>
    <mergeCell ref="P59:P61"/>
    <mergeCell ref="L53:L55"/>
    <mergeCell ref="M53:M55"/>
    <mergeCell ref="M56:M58"/>
    <mergeCell ref="M50:M52"/>
    <mergeCell ref="P86:P88"/>
    <mergeCell ref="O41:O43"/>
    <mergeCell ref="O44:O46"/>
    <mergeCell ref="O47:O49"/>
    <mergeCell ref="O50:O52"/>
    <mergeCell ref="O53:O55"/>
    <mergeCell ref="O56:O58"/>
    <mergeCell ref="O59:O61"/>
    <mergeCell ref="O62:O64"/>
    <mergeCell ref="O65:O67"/>
    <mergeCell ref="P68:P70"/>
    <mergeCell ref="P71:P73"/>
    <mergeCell ref="P74:P76"/>
    <mergeCell ref="P77:P79"/>
    <mergeCell ref="P47:P49"/>
    <mergeCell ref="P50:P52"/>
    <mergeCell ref="P62:P64"/>
    <mergeCell ref="P80:P82"/>
    <mergeCell ref="P83:P85"/>
    <mergeCell ref="P65:P67"/>
    <mergeCell ref="O77:O79"/>
    <mergeCell ref="O80:O82"/>
    <mergeCell ref="O83:O85"/>
    <mergeCell ref="O86:O88"/>
    <mergeCell ref="N86:N88"/>
    <mergeCell ref="N41:N43"/>
    <mergeCell ref="N44:N46"/>
    <mergeCell ref="N47:N49"/>
    <mergeCell ref="N50:N52"/>
    <mergeCell ref="N53:N55"/>
    <mergeCell ref="N56:N58"/>
    <mergeCell ref="N65:N67"/>
    <mergeCell ref="N68:N70"/>
    <mergeCell ref="N71:N73"/>
    <mergeCell ref="N74:N76"/>
    <mergeCell ref="N77:N79"/>
    <mergeCell ref="N80:N82"/>
    <mergeCell ref="N83:N85"/>
    <mergeCell ref="N62:N64"/>
    <mergeCell ref="N59:N61"/>
    <mergeCell ref="I74:I76"/>
    <mergeCell ref="J74:J76"/>
    <mergeCell ref="I71:I73"/>
    <mergeCell ref="L68:L70"/>
    <mergeCell ref="K68:K70"/>
    <mergeCell ref="M86:M88"/>
    <mergeCell ref="K83:K85"/>
    <mergeCell ref="L83:L85"/>
    <mergeCell ref="M83:M85"/>
    <mergeCell ref="L80:L82"/>
    <mergeCell ref="K80:K82"/>
    <mergeCell ref="J71:J73"/>
    <mergeCell ref="K71:K73"/>
    <mergeCell ref="L71:L73"/>
    <mergeCell ref="M71:M73"/>
    <mergeCell ref="M68:M70"/>
    <mergeCell ref="M80:M82"/>
    <mergeCell ref="K74:K76"/>
    <mergeCell ref="L74:L76"/>
    <mergeCell ref="M74:M76"/>
    <mergeCell ref="K77:K79"/>
    <mergeCell ref="M6:M8"/>
    <mergeCell ref="M9:M11"/>
    <mergeCell ref="M41:M43"/>
    <mergeCell ref="J41:J43"/>
    <mergeCell ref="K24:K26"/>
    <mergeCell ref="L41:L43"/>
    <mergeCell ref="M27:M29"/>
    <mergeCell ref="K27:K29"/>
    <mergeCell ref="K86:K88"/>
    <mergeCell ref="L86:L88"/>
    <mergeCell ref="L77:L79"/>
    <mergeCell ref="L18:L20"/>
    <mergeCell ref="M18:M20"/>
    <mergeCell ref="K21:K23"/>
    <mergeCell ref="L21:L23"/>
    <mergeCell ref="M21:M23"/>
    <mergeCell ref="M15:M17"/>
    <mergeCell ref="L24:L26"/>
    <mergeCell ref="M24:M26"/>
    <mergeCell ref="I15:I17"/>
    <mergeCell ref="J15:J17"/>
    <mergeCell ref="I12:I14"/>
    <mergeCell ref="J12:J14"/>
    <mergeCell ref="A6:A26"/>
    <mergeCell ref="I50:I52"/>
    <mergeCell ref="J50:J52"/>
    <mergeCell ref="B6:H26"/>
    <mergeCell ref="I18:I26"/>
    <mergeCell ref="J18:J26"/>
    <mergeCell ref="K18:K20"/>
    <mergeCell ref="M37:M40"/>
    <mergeCell ref="K37:K40"/>
    <mergeCell ref="O33:O36"/>
    <mergeCell ref="A71:A88"/>
    <mergeCell ref="B71:H88"/>
    <mergeCell ref="A1:H3"/>
    <mergeCell ref="I5:J5"/>
    <mergeCell ref="A5:H5"/>
    <mergeCell ref="A4:H4"/>
    <mergeCell ref="I6:I8"/>
    <mergeCell ref="J6:J8"/>
    <mergeCell ref="A41:A70"/>
    <mergeCell ref="B41:H70"/>
    <mergeCell ref="I68:I70"/>
    <mergeCell ref="J68:J70"/>
    <mergeCell ref="I41:I43"/>
    <mergeCell ref="I77:I79"/>
    <mergeCell ref="J77:J79"/>
    <mergeCell ref="J80:J88"/>
    <mergeCell ref="I80:I88"/>
    <mergeCell ref="I53:I58"/>
    <mergeCell ref="J53:J58"/>
    <mergeCell ref="I44:I49"/>
    <mergeCell ref="J44:J49"/>
    <mergeCell ref="P33:P36"/>
    <mergeCell ref="K5:L5"/>
    <mergeCell ref="I9:I11"/>
    <mergeCell ref="J9:J11"/>
    <mergeCell ref="K9:K11"/>
    <mergeCell ref="L9:L11"/>
    <mergeCell ref="L6:L8"/>
    <mergeCell ref="K6:K8"/>
    <mergeCell ref="K15:K17"/>
    <mergeCell ref="L15:L17"/>
    <mergeCell ref="M12:M14"/>
    <mergeCell ref="P24:P26"/>
    <mergeCell ref="P27:P29"/>
    <mergeCell ref="P30:P32"/>
    <mergeCell ref="O24:O26"/>
    <mergeCell ref="O27:O29"/>
    <mergeCell ref="O30:O32"/>
    <mergeCell ref="P12:P14"/>
    <mergeCell ref="P15:P17"/>
    <mergeCell ref="N33:N36"/>
    <mergeCell ref="K12:K14"/>
    <mergeCell ref="L12:L14"/>
    <mergeCell ref="L27:L29"/>
    <mergeCell ref="K30:K32"/>
    <mergeCell ref="I65:I67"/>
    <mergeCell ref="J65:J67"/>
    <mergeCell ref="I59:I64"/>
    <mergeCell ref="J59:J64"/>
    <mergeCell ref="K59:K61"/>
    <mergeCell ref="L62:L64"/>
    <mergeCell ref="K62:K64"/>
    <mergeCell ref="K65:K67"/>
    <mergeCell ref="L65:L67"/>
    <mergeCell ref="M62:M64"/>
    <mergeCell ref="N24:N26"/>
    <mergeCell ref="N27:N29"/>
    <mergeCell ref="N30:N32"/>
    <mergeCell ref="A27:A40"/>
    <mergeCell ref="B27:H40"/>
    <mergeCell ref="I37:I40"/>
    <mergeCell ref="J37:J40"/>
    <mergeCell ref="I27:I29"/>
    <mergeCell ref="J27:J29"/>
    <mergeCell ref="I30:I32"/>
    <mergeCell ref="J30:J32"/>
    <mergeCell ref="I33:I36"/>
    <mergeCell ref="J33:J36"/>
    <mergeCell ref="N37:N40"/>
    <mergeCell ref="M30:M32"/>
    <mergeCell ref="M33:M36"/>
    <mergeCell ref="K53:K55"/>
    <mergeCell ref="M44:M46"/>
    <mergeCell ref="K41:K43"/>
    <mergeCell ref="L30:L32"/>
    <mergeCell ref="L33:L36"/>
    <mergeCell ref="K33:K36"/>
    <mergeCell ref="L37:L40"/>
    <mergeCell ref="M77:M79"/>
    <mergeCell ref="K56:K58"/>
    <mergeCell ref="L56:L58"/>
    <mergeCell ref="P1:P2"/>
    <mergeCell ref="N12:N14"/>
    <mergeCell ref="N15:N17"/>
    <mergeCell ref="N18:N20"/>
    <mergeCell ref="N21:N23"/>
    <mergeCell ref="O12:O14"/>
    <mergeCell ref="O15:O17"/>
    <mergeCell ref="O18:O20"/>
    <mergeCell ref="O21:O23"/>
    <mergeCell ref="N6:N8"/>
    <mergeCell ref="N9:N11"/>
    <mergeCell ref="P6:P8"/>
    <mergeCell ref="P9:P11"/>
    <mergeCell ref="O6:O8"/>
    <mergeCell ref="O9:O11"/>
    <mergeCell ref="I4:N4"/>
    <mergeCell ref="P18:P20"/>
    <mergeCell ref="P21:P23"/>
    <mergeCell ref="I1:O1"/>
    <mergeCell ref="I2:O2"/>
    <mergeCell ref="I3:O3"/>
  </mergeCells>
  <pageMargins left="0.23622047244094491" right="0.23622047244094491" top="0.74803149606299213" bottom="0.74803149606299213" header="0.31496062992125984" footer="0.31496062992125984"/>
  <pageSetup scale="58" orientation="landscape" verticalDpi="300" r:id="rId1"/>
  <rowBreaks count="2" manualBreakCount="2">
    <brk id="40" max="16383" man="1"/>
    <brk id="88" max="4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8"/>
  <sheetViews>
    <sheetView showGridLines="0" showRowColHeaders="0" zoomScale="90" zoomScaleNormal="90" zoomScaleSheetLayoutView="100" zoomScalePageLayoutView="90" workbookViewId="0">
      <pane xSplit="10" ySplit="5" topLeftCell="K6" activePane="bottomRight" state="frozen"/>
      <selection activeCell="I4" sqref="I4:AF4"/>
      <selection pane="topRight" activeCell="I4" sqref="I4:AF4"/>
      <selection pane="bottomLeft" activeCell="I4" sqref="I4:AF4"/>
      <selection pane="bottomRight" activeCell="M6" sqref="M6:M8"/>
    </sheetView>
  </sheetViews>
  <sheetFormatPr baseColWidth="10" defaultColWidth="11.5" defaultRowHeight="19" zeroHeight="1" x14ac:dyDescent="0.25"/>
  <cols>
    <col min="1" max="1" width="4.33203125" style="38" customWidth="1"/>
    <col min="2" max="8" width="3.6640625" style="2" customWidth="1"/>
    <col min="9" max="9" width="4.33203125" style="39" customWidth="1"/>
    <col min="10" max="10" width="38.6640625" style="88" customWidth="1"/>
    <col min="11" max="11" width="4.6640625" style="42" customWidth="1"/>
    <col min="12" max="12" width="38.6640625" style="87" customWidth="1"/>
    <col min="13" max="13" width="46.6640625" style="15" customWidth="1"/>
    <col min="14" max="14" width="30.6640625" style="3" customWidth="1"/>
    <col min="15" max="15" width="20" style="16" customWidth="1"/>
    <col min="16" max="16" width="27.6640625" style="3" customWidth="1"/>
    <col min="17" max="16384" width="11.5" style="2"/>
  </cols>
  <sheetData>
    <row r="1" spans="1:16" ht="24" customHeight="1" x14ac:dyDescent="0.25">
      <c r="A1" s="324"/>
      <c r="B1" s="324"/>
      <c r="C1" s="324"/>
      <c r="D1" s="324"/>
      <c r="E1" s="324"/>
      <c r="F1" s="324"/>
      <c r="G1" s="324"/>
      <c r="H1" s="324"/>
      <c r="I1" s="290" t="s">
        <v>199</v>
      </c>
      <c r="J1" s="291"/>
      <c r="K1" s="291"/>
      <c r="L1" s="291"/>
      <c r="M1" s="291"/>
      <c r="N1" s="291"/>
      <c r="O1" s="292"/>
      <c r="P1" s="293" t="str">
        <f>'Eje 1 Docencia'!P1:P2</f>
        <v>Fecha de Aprobación 
29/01/2021</v>
      </c>
    </row>
    <row r="2" spans="1:16" ht="24" customHeight="1" x14ac:dyDescent="0.25">
      <c r="A2" s="324"/>
      <c r="B2" s="324"/>
      <c r="C2" s="324"/>
      <c r="D2" s="324"/>
      <c r="E2" s="324"/>
      <c r="F2" s="324"/>
      <c r="G2" s="324"/>
      <c r="H2" s="324"/>
      <c r="I2" s="290" t="s">
        <v>200</v>
      </c>
      <c r="J2" s="291"/>
      <c r="K2" s="291"/>
      <c r="L2" s="291"/>
      <c r="M2" s="291"/>
      <c r="N2" s="291"/>
      <c r="O2" s="292"/>
      <c r="P2" s="294"/>
    </row>
    <row r="3" spans="1:16" ht="24" customHeight="1" x14ac:dyDescent="0.25">
      <c r="A3" s="325"/>
      <c r="B3" s="325"/>
      <c r="C3" s="325"/>
      <c r="D3" s="325"/>
      <c r="E3" s="325"/>
      <c r="F3" s="325"/>
      <c r="G3" s="325"/>
      <c r="H3" s="325"/>
      <c r="I3" s="328" t="s">
        <v>212</v>
      </c>
      <c r="J3" s="329"/>
      <c r="K3" s="329"/>
      <c r="L3" s="329"/>
      <c r="M3" s="329"/>
      <c r="N3" s="329"/>
      <c r="O3" s="330"/>
      <c r="P3" s="41" t="str">
        <f>'Eje 1 Docencia'!P3</f>
        <v>Versión: 01</v>
      </c>
    </row>
    <row r="4" spans="1:16" ht="34.5" customHeight="1" x14ac:dyDescent="0.25">
      <c r="A4" s="302" t="s">
        <v>213</v>
      </c>
      <c r="B4" s="302"/>
      <c r="C4" s="302"/>
      <c r="D4" s="302"/>
      <c r="E4" s="302"/>
      <c r="F4" s="302"/>
      <c r="G4" s="302"/>
      <c r="H4" s="302"/>
      <c r="I4" s="322" t="s">
        <v>2</v>
      </c>
      <c r="J4" s="323"/>
      <c r="K4" s="323"/>
      <c r="L4" s="323"/>
      <c r="M4" s="323"/>
      <c r="N4" s="323"/>
      <c r="O4" s="32"/>
      <c r="P4" s="33"/>
    </row>
    <row r="5" spans="1:16" s="31" customFormat="1" ht="33" customHeight="1" x14ac:dyDescent="0.2">
      <c r="A5" s="303" t="s">
        <v>3</v>
      </c>
      <c r="B5" s="304"/>
      <c r="C5" s="304"/>
      <c r="D5" s="304"/>
      <c r="E5" s="304"/>
      <c r="F5" s="304"/>
      <c r="G5" s="304"/>
      <c r="H5" s="304"/>
      <c r="I5" s="302" t="s">
        <v>4</v>
      </c>
      <c r="J5" s="302"/>
      <c r="K5" s="326" t="s">
        <v>644</v>
      </c>
      <c r="L5" s="327"/>
      <c r="M5" s="34" t="s">
        <v>312</v>
      </c>
      <c r="N5" s="35" t="s">
        <v>313</v>
      </c>
      <c r="O5" s="35" t="s">
        <v>285</v>
      </c>
      <c r="P5" s="34" t="s">
        <v>314</v>
      </c>
    </row>
    <row r="6" spans="1:16" s="25" customFormat="1" ht="55.5" customHeight="1" x14ac:dyDescent="0.2">
      <c r="A6" s="307" t="s">
        <v>105</v>
      </c>
      <c r="B6" s="310" t="s">
        <v>14</v>
      </c>
      <c r="C6" s="311"/>
      <c r="D6" s="311"/>
      <c r="E6" s="311"/>
      <c r="F6" s="311"/>
      <c r="G6" s="311"/>
      <c r="H6" s="312"/>
      <c r="I6" s="307" t="s">
        <v>109</v>
      </c>
      <c r="J6" s="319" t="s">
        <v>67</v>
      </c>
      <c r="K6" s="299" t="s">
        <v>333</v>
      </c>
      <c r="L6" s="287" t="s">
        <v>802</v>
      </c>
      <c r="M6" s="287" t="s">
        <v>803</v>
      </c>
      <c r="N6" s="295" t="s">
        <v>804</v>
      </c>
      <c r="O6" s="298">
        <v>44540</v>
      </c>
      <c r="P6" s="295" t="s">
        <v>805</v>
      </c>
    </row>
    <row r="7" spans="1:16" s="25" customFormat="1" ht="55.5" customHeight="1" x14ac:dyDescent="0.2">
      <c r="A7" s="308"/>
      <c r="B7" s="313"/>
      <c r="C7" s="314"/>
      <c r="D7" s="314"/>
      <c r="E7" s="314"/>
      <c r="F7" s="314"/>
      <c r="G7" s="314"/>
      <c r="H7" s="315"/>
      <c r="I7" s="308"/>
      <c r="J7" s="320"/>
      <c r="K7" s="300"/>
      <c r="L7" s="288"/>
      <c r="M7" s="288"/>
      <c r="N7" s="296"/>
      <c r="O7" s="296"/>
      <c r="P7" s="296"/>
    </row>
    <row r="8" spans="1:16" s="25" customFormat="1" ht="130" customHeight="1" x14ac:dyDescent="0.2">
      <c r="A8" s="308"/>
      <c r="B8" s="313"/>
      <c r="C8" s="314"/>
      <c r="D8" s="314"/>
      <c r="E8" s="314"/>
      <c r="F8" s="314"/>
      <c r="G8" s="314"/>
      <c r="H8" s="315"/>
      <c r="I8" s="309"/>
      <c r="J8" s="321"/>
      <c r="K8" s="301"/>
      <c r="L8" s="289"/>
      <c r="M8" s="289"/>
      <c r="N8" s="297"/>
      <c r="O8" s="297"/>
      <c r="P8" s="297"/>
    </row>
    <row r="9" spans="1:16" s="25" customFormat="1" ht="19" customHeight="1" x14ac:dyDescent="0.2">
      <c r="A9" s="308"/>
      <c r="B9" s="313"/>
      <c r="C9" s="314"/>
      <c r="D9" s="314"/>
      <c r="E9" s="314"/>
      <c r="F9" s="314"/>
      <c r="G9" s="314"/>
      <c r="H9" s="315"/>
      <c r="I9" s="307" t="s">
        <v>108</v>
      </c>
      <c r="J9" s="319" t="s">
        <v>15</v>
      </c>
      <c r="K9" s="299" t="s">
        <v>334</v>
      </c>
      <c r="L9" s="287" t="s">
        <v>806</v>
      </c>
      <c r="M9" s="287" t="s">
        <v>807</v>
      </c>
      <c r="N9" s="295" t="s">
        <v>808</v>
      </c>
      <c r="O9" s="298">
        <v>44540</v>
      </c>
      <c r="P9" s="295" t="s">
        <v>809</v>
      </c>
    </row>
    <row r="10" spans="1:16" s="25" customFormat="1" ht="55.5" customHeight="1" x14ac:dyDescent="0.2">
      <c r="A10" s="308"/>
      <c r="B10" s="313"/>
      <c r="C10" s="314"/>
      <c r="D10" s="314"/>
      <c r="E10" s="314"/>
      <c r="F10" s="314"/>
      <c r="G10" s="314"/>
      <c r="H10" s="315"/>
      <c r="I10" s="308"/>
      <c r="J10" s="320"/>
      <c r="K10" s="300"/>
      <c r="L10" s="288"/>
      <c r="M10" s="288"/>
      <c r="N10" s="296"/>
      <c r="O10" s="296"/>
      <c r="P10" s="296"/>
    </row>
    <row r="11" spans="1:16" s="25" customFormat="1" ht="168" customHeight="1" x14ac:dyDescent="0.2">
      <c r="A11" s="308"/>
      <c r="B11" s="313"/>
      <c r="C11" s="314"/>
      <c r="D11" s="314"/>
      <c r="E11" s="314"/>
      <c r="F11" s="314"/>
      <c r="G11" s="314"/>
      <c r="H11" s="315"/>
      <c r="I11" s="309"/>
      <c r="J11" s="321"/>
      <c r="K11" s="301"/>
      <c r="L11" s="289"/>
      <c r="M11" s="289"/>
      <c r="N11" s="297"/>
      <c r="O11" s="297"/>
      <c r="P11" s="297"/>
    </row>
    <row r="12" spans="1:16" s="25" customFormat="1" ht="25.5" customHeight="1" x14ac:dyDescent="0.2">
      <c r="A12" s="308"/>
      <c r="B12" s="313"/>
      <c r="C12" s="314"/>
      <c r="D12" s="314"/>
      <c r="E12" s="314"/>
      <c r="F12" s="314"/>
      <c r="G12" s="314"/>
      <c r="H12" s="315"/>
      <c r="I12" s="307" t="s">
        <v>110</v>
      </c>
      <c r="J12" s="319" t="s">
        <v>16</v>
      </c>
      <c r="K12" s="299" t="s">
        <v>335</v>
      </c>
      <c r="L12" s="287" t="s">
        <v>810</v>
      </c>
      <c r="M12" s="287" t="s">
        <v>811</v>
      </c>
      <c r="N12" s="295" t="s">
        <v>812</v>
      </c>
      <c r="O12" s="298">
        <v>44540</v>
      </c>
      <c r="P12" s="295" t="s">
        <v>343</v>
      </c>
    </row>
    <row r="13" spans="1:16" s="25" customFormat="1" ht="25.5" customHeight="1" x14ac:dyDescent="0.2">
      <c r="A13" s="308"/>
      <c r="B13" s="313"/>
      <c r="C13" s="314"/>
      <c r="D13" s="314"/>
      <c r="E13" s="314"/>
      <c r="F13" s="314"/>
      <c r="G13" s="314"/>
      <c r="H13" s="315"/>
      <c r="I13" s="308"/>
      <c r="J13" s="320"/>
      <c r="K13" s="300"/>
      <c r="L13" s="288"/>
      <c r="M13" s="288"/>
      <c r="N13" s="296"/>
      <c r="O13" s="296"/>
      <c r="P13" s="296"/>
    </row>
    <row r="14" spans="1:16" s="25" customFormat="1" ht="36" customHeight="1" x14ac:dyDescent="0.2">
      <c r="A14" s="309"/>
      <c r="B14" s="316"/>
      <c r="C14" s="317"/>
      <c r="D14" s="317"/>
      <c r="E14" s="317"/>
      <c r="F14" s="317"/>
      <c r="G14" s="317"/>
      <c r="H14" s="318"/>
      <c r="I14" s="309"/>
      <c r="J14" s="321"/>
      <c r="K14" s="301"/>
      <c r="L14" s="289"/>
      <c r="M14" s="289"/>
      <c r="N14" s="297"/>
      <c r="O14" s="297"/>
      <c r="P14" s="297"/>
    </row>
    <row r="15" spans="1:16" s="25" customFormat="1" ht="35.25" customHeight="1" x14ac:dyDescent="0.2">
      <c r="A15" s="307" t="s">
        <v>106</v>
      </c>
      <c r="B15" s="310" t="s">
        <v>55</v>
      </c>
      <c r="C15" s="311"/>
      <c r="D15" s="311"/>
      <c r="E15" s="311"/>
      <c r="F15" s="311"/>
      <c r="G15" s="311"/>
      <c r="H15" s="312"/>
      <c r="I15" s="307" t="s">
        <v>111</v>
      </c>
      <c r="J15" s="319" t="s">
        <v>54</v>
      </c>
      <c r="K15" s="299" t="s">
        <v>336</v>
      </c>
      <c r="L15" s="287" t="s">
        <v>813</v>
      </c>
      <c r="M15" s="287" t="s">
        <v>814</v>
      </c>
      <c r="N15" s="295" t="s">
        <v>815</v>
      </c>
      <c r="O15" s="298">
        <v>44540</v>
      </c>
      <c r="P15" s="295" t="s">
        <v>816</v>
      </c>
    </row>
    <row r="16" spans="1:16" s="25" customFormat="1" ht="35.25" customHeight="1" x14ac:dyDescent="0.2">
      <c r="A16" s="308"/>
      <c r="B16" s="313"/>
      <c r="C16" s="314"/>
      <c r="D16" s="314"/>
      <c r="E16" s="314"/>
      <c r="F16" s="314"/>
      <c r="G16" s="314"/>
      <c r="H16" s="315"/>
      <c r="I16" s="308"/>
      <c r="J16" s="320"/>
      <c r="K16" s="300"/>
      <c r="L16" s="288"/>
      <c r="M16" s="288"/>
      <c r="N16" s="296"/>
      <c r="O16" s="296"/>
      <c r="P16" s="296"/>
    </row>
    <row r="17" spans="1:16" s="25" customFormat="1" ht="48" customHeight="1" x14ac:dyDescent="0.2">
      <c r="A17" s="308"/>
      <c r="B17" s="313"/>
      <c r="C17" s="314"/>
      <c r="D17" s="314"/>
      <c r="E17" s="314"/>
      <c r="F17" s="314"/>
      <c r="G17" s="314"/>
      <c r="H17" s="315"/>
      <c r="I17" s="308"/>
      <c r="J17" s="320"/>
      <c r="K17" s="301"/>
      <c r="L17" s="289"/>
      <c r="M17" s="289"/>
      <c r="N17" s="297"/>
      <c r="O17" s="297"/>
      <c r="P17" s="297"/>
    </row>
    <row r="18" spans="1:16" s="25" customFormat="1" ht="39" customHeight="1" x14ac:dyDescent="0.2">
      <c r="A18" s="308"/>
      <c r="B18" s="313"/>
      <c r="C18" s="314"/>
      <c r="D18" s="314"/>
      <c r="E18" s="314"/>
      <c r="F18" s="314"/>
      <c r="G18" s="314"/>
      <c r="H18" s="315"/>
      <c r="I18" s="308"/>
      <c r="J18" s="320"/>
      <c r="K18" s="299" t="s">
        <v>337</v>
      </c>
      <c r="L18" s="287" t="s">
        <v>817</v>
      </c>
      <c r="M18" s="287" t="s">
        <v>818</v>
      </c>
      <c r="N18" s="295" t="s">
        <v>815</v>
      </c>
      <c r="O18" s="298">
        <v>44540</v>
      </c>
      <c r="P18" s="295" t="s">
        <v>819</v>
      </c>
    </row>
    <row r="19" spans="1:16" s="25" customFormat="1" ht="39" customHeight="1" x14ac:dyDescent="0.2">
      <c r="A19" s="308"/>
      <c r="B19" s="313"/>
      <c r="C19" s="314"/>
      <c r="D19" s="314"/>
      <c r="E19" s="314"/>
      <c r="F19" s="314"/>
      <c r="G19" s="314"/>
      <c r="H19" s="315"/>
      <c r="I19" s="308"/>
      <c r="J19" s="320"/>
      <c r="K19" s="300"/>
      <c r="L19" s="288"/>
      <c r="M19" s="288"/>
      <c r="N19" s="296"/>
      <c r="O19" s="296"/>
      <c r="P19" s="296"/>
    </row>
    <row r="20" spans="1:16" s="25" customFormat="1" ht="39" customHeight="1" x14ac:dyDescent="0.2">
      <c r="A20" s="308"/>
      <c r="B20" s="313"/>
      <c r="C20" s="314"/>
      <c r="D20" s="314"/>
      <c r="E20" s="314"/>
      <c r="F20" s="314"/>
      <c r="G20" s="314"/>
      <c r="H20" s="315"/>
      <c r="I20" s="309"/>
      <c r="J20" s="321"/>
      <c r="K20" s="301"/>
      <c r="L20" s="289"/>
      <c r="M20" s="289"/>
      <c r="N20" s="297"/>
      <c r="O20" s="297"/>
      <c r="P20" s="297"/>
    </row>
    <row r="21" spans="1:16" s="25" customFormat="1" ht="29.25" customHeight="1" x14ac:dyDescent="0.2">
      <c r="A21" s="308"/>
      <c r="B21" s="313"/>
      <c r="C21" s="314"/>
      <c r="D21" s="314"/>
      <c r="E21" s="314"/>
      <c r="F21" s="314"/>
      <c r="G21" s="314"/>
      <c r="H21" s="315"/>
      <c r="I21" s="307" t="s">
        <v>112</v>
      </c>
      <c r="J21" s="319" t="s">
        <v>203</v>
      </c>
      <c r="K21" s="299" t="s">
        <v>338</v>
      </c>
      <c r="L21" s="250" t="s">
        <v>820</v>
      </c>
      <c r="M21" s="205" t="s">
        <v>821</v>
      </c>
      <c r="N21" s="295" t="s">
        <v>822</v>
      </c>
      <c r="O21" s="298">
        <v>44540</v>
      </c>
      <c r="P21" s="295" t="s">
        <v>344</v>
      </c>
    </row>
    <row r="22" spans="1:16" s="25" customFormat="1" ht="29.25" customHeight="1" x14ac:dyDescent="0.2">
      <c r="A22" s="308"/>
      <c r="B22" s="313"/>
      <c r="C22" s="314"/>
      <c r="D22" s="314"/>
      <c r="E22" s="314"/>
      <c r="F22" s="314"/>
      <c r="G22" s="314"/>
      <c r="H22" s="315"/>
      <c r="I22" s="308"/>
      <c r="J22" s="320"/>
      <c r="K22" s="300"/>
      <c r="L22" s="251"/>
      <c r="M22" s="206"/>
      <c r="N22" s="296"/>
      <c r="O22" s="296"/>
      <c r="P22" s="296"/>
    </row>
    <row r="23" spans="1:16" s="25" customFormat="1" ht="29.25" customHeight="1" x14ac:dyDescent="0.2">
      <c r="A23" s="308"/>
      <c r="B23" s="313"/>
      <c r="C23" s="314"/>
      <c r="D23" s="314"/>
      <c r="E23" s="314"/>
      <c r="F23" s="314"/>
      <c r="G23" s="314"/>
      <c r="H23" s="315"/>
      <c r="I23" s="309"/>
      <c r="J23" s="321"/>
      <c r="K23" s="301"/>
      <c r="L23" s="252"/>
      <c r="M23" s="207"/>
      <c r="N23" s="297"/>
      <c r="O23" s="297"/>
      <c r="P23" s="297"/>
    </row>
    <row r="24" spans="1:16" s="25" customFormat="1" ht="29.25" customHeight="1" x14ac:dyDescent="0.2">
      <c r="A24" s="308"/>
      <c r="B24" s="313"/>
      <c r="C24" s="314"/>
      <c r="D24" s="314"/>
      <c r="E24" s="314"/>
      <c r="F24" s="314"/>
      <c r="G24" s="314"/>
      <c r="H24" s="315"/>
      <c r="I24" s="307" t="s">
        <v>113</v>
      </c>
      <c r="J24" s="319" t="s">
        <v>56</v>
      </c>
      <c r="K24" s="331" t="s">
        <v>209</v>
      </c>
      <c r="L24" s="250" t="s">
        <v>823</v>
      </c>
      <c r="M24" s="250" t="s">
        <v>824</v>
      </c>
      <c r="N24" s="295" t="s">
        <v>825</v>
      </c>
      <c r="O24" s="298">
        <v>44540</v>
      </c>
      <c r="P24" s="295" t="s">
        <v>826</v>
      </c>
    </row>
    <row r="25" spans="1:16" s="25" customFormat="1" ht="29.25" customHeight="1" x14ac:dyDescent="0.2">
      <c r="A25" s="308"/>
      <c r="B25" s="313"/>
      <c r="C25" s="314"/>
      <c r="D25" s="314"/>
      <c r="E25" s="314"/>
      <c r="F25" s="314"/>
      <c r="G25" s="314"/>
      <c r="H25" s="315"/>
      <c r="I25" s="308"/>
      <c r="J25" s="320"/>
      <c r="K25" s="332"/>
      <c r="L25" s="251"/>
      <c r="M25" s="251"/>
      <c r="N25" s="296"/>
      <c r="O25" s="296"/>
      <c r="P25" s="296"/>
    </row>
    <row r="26" spans="1:16" s="25" customFormat="1" ht="71" customHeight="1" x14ac:dyDescent="0.2">
      <c r="A26" s="308"/>
      <c r="B26" s="313"/>
      <c r="C26" s="314"/>
      <c r="D26" s="314"/>
      <c r="E26" s="314"/>
      <c r="F26" s="314"/>
      <c r="G26" s="314"/>
      <c r="H26" s="315"/>
      <c r="I26" s="309"/>
      <c r="J26" s="321"/>
      <c r="K26" s="333"/>
      <c r="L26" s="252"/>
      <c r="M26" s="252"/>
      <c r="N26" s="297"/>
      <c r="O26" s="297"/>
      <c r="P26" s="297"/>
    </row>
    <row r="27" spans="1:16" s="25" customFormat="1" ht="41.25" customHeight="1" x14ac:dyDescent="0.2">
      <c r="A27" s="308"/>
      <c r="B27" s="313"/>
      <c r="C27" s="314"/>
      <c r="D27" s="314"/>
      <c r="E27" s="314"/>
      <c r="F27" s="314"/>
      <c r="G27" s="314"/>
      <c r="H27" s="315"/>
      <c r="I27" s="307" t="s">
        <v>114</v>
      </c>
      <c r="J27" s="319" t="s">
        <v>202</v>
      </c>
      <c r="K27" s="299" t="s">
        <v>339</v>
      </c>
      <c r="L27" s="287" t="s">
        <v>506</v>
      </c>
      <c r="M27" s="287" t="s">
        <v>827</v>
      </c>
      <c r="N27" s="295" t="s">
        <v>828</v>
      </c>
      <c r="O27" s="298">
        <v>44540</v>
      </c>
      <c r="P27" s="295" t="s">
        <v>507</v>
      </c>
    </row>
    <row r="28" spans="1:16" s="25" customFormat="1" ht="41.25" customHeight="1" x14ac:dyDescent="0.2">
      <c r="A28" s="308"/>
      <c r="B28" s="313"/>
      <c r="C28" s="314"/>
      <c r="D28" s="314"/>
      <c r="E28" s="314"/>
      <c r="F28" s="314"/>
      <c r="G28" s="314"/>
      <c r="H28" s="315"/>
      <c r="I28" s="308"/>
      <c r="J28" s="320"/>
      <c r="K28" s="300"/>
      <c r="L28" s="288"/>
      <c r="M28" s="288"/>
      <c r="N28" s="296"/>
      <c r="O28" s="296"/>
      <c r="P28" s="296"/>
    </row>
    <row r="29" spans="1:16" s="25" customFormat="1" ht="53" customHeight="1" x14ac:dyDescent="0.2">
      <c r="A29" s="309"/>
      <c r="B29" s="316"/>
      <c r="C29" s="317"/>
      <c r="D29" s="317"/>
      <c r="E29" s="317"/>
      <c r="F29" s="317"/>
      <c r="G29" s="317"/>
      <c r="H29" s="318"/>
      <c r="I29" s="309"/>
      <c r="J29" s="321"/>
      <c r="K29" s="301"/>
      <c r="L29" s="289"/>
      <c r="M29" s="289"/>
      <c r="N29" s="297"/>
      <c r="O29" s="297"/>
      <c r="P29" s="297"/>
    </row>
    <row r="30" spans="1:16" s="25" customFormat="1" ht="47.25" customHeight="1" x14ac:dyDescent="0.2">
      <c r="A30" s="305" t="s">
        <v>107</v>
      </c>
      <c r="B30" s="306" t="s">
        <v>6</v>
      </c>
      <c r="C30" s="306"/>
      <c r="D30" s="306"/>
      <c r="E30" s="306"/>
      <c r="F30" s="306"/>
      <c r="G30" s="306"/>
      <c r="H30" s="306"/>
      <c r="I30" s="307" t="s">
        <v>115</v>
      </c>
      <c r="J30" s="319" t="s">
        <v>57</v>
      </c>
      <c r="K30" s="299" t="s">
        <v>340</v>
      </c>
      <c r="L30" s="287" t="s">
        <v>829</v>
      </c>
      <c r="M30" s="287" t="s">
        <v>830</v>
      </c>
      <c r="N30" s="295" t="s">
        <v>831</v>
      </c>
      <c r="O30" s="298">
        <v>44540</v>
      </c>
      <c r="P30" s="295" t="s">
        <v>832</v>
      </c>
    </row>
    <row r="31" spans="1:16" s="25" customFormat="1" ht="47.25" customHeight="1" x14ac:dyDescent="0.2">
      <c r="A31" s="305"/>
      <c r="B31" s="306"/>
      <c r="C31" s="306"/>
      <c r="D31" s="306"/>
      <c r="E31" s="306"/>
      <c r="F31" s="306"/>
      <c r="G31" s="306"/>
      <c r="H31" s="306"/>
      <c r="I31" s="308"/>
      <c r="J31" s="320"/>
      <c r="K31" s="300"/>
      <c r="L31" s="288"/>
      <c r="M31" s="288"/>
      <c r="N31" s="296"/>
      <c r="O31" s="296"/>
      <c r="P31" s="296"/>
    </row>
    <row r="32" spans="1:16" s="25" customFormat="1" ht="47.25" customHeight="1" x14ac:dyDescent="0.2">
      <c r="A32" s="305"/>
      <c r="B32" s="306"/>
      <c r="C32" s="306"/>
      <c r="D32" s="306"/>
      <c r="E32" s="306"/>
      <c r="F32" s="306"/>
      <c r="G32" s="306"/>
      <c r="H32" s="306"/>
      <c r="I32" s="308"/>
      <c r="J32" s="320"/>
      <c r="K32" s="301"/>
      <c r="L32" s="289"/>
      <c r="M32" s="289"/>
      <c r="N32" s="297"/>
      <c r="O32" s="297"/>
      <c r="P32" s="297"/>
    </row>
    <row r="33" spans="1:16" s="25" customFormat="1" ht="31.5" customHeight="1" x14ac:dyDescent="0.2">
      <c r="A33" s="305"/>
      <c r="B33" s="306"/>
      <c r="C33" s="306"/>
      <c r="D33" s="306"/>
      <c r="E33" s="306"/>
      <c r="F33" s="306"/>
      <c r="G33" s="306"/>
      <c r="H33" s="306"/>
      <c r="I33" s="308"/>
      <c r="J33" s="320"/>
      <c r="K33" s="299" t="s">
        <v>341</v>
      </c>
      <c r="L33" s="250" t="s">
        <v>833</v>
      </c>
      <c r="M33" s="250" t="s">
        <v>834</v>
      </c>
      <c r="N33" s="295" t="s">
        <v>835</v>
      </c>
      <c r="O33" s="298">
        <v>44540</v>
      </c>
      <c r="P33" s="295" t="s">
        <v>836</v>
      </c>
    </row>
    <row r="34" spans="1:16" s="25" customFormat="1" ht="31.5" customHeight="1" x14ac:dyDescent="0.2">
      <c r="A34" s="305"/>
      <c r="B34" s="306"/>
      <c r="C34" s="306"/>
      <c r="D34" s="306"/>
      <c r="E34" s="306"/>
      <c r="F34" s="306"/>
      <c r="G34" s="306"/>
      <c r="H34" s="306"/>
      <c r="I34" s="308"/>
      <c r="J34" s="320"/>
      <c r="K34" s="300"/>
      <c r="L34" s="251"/>
      <c r="M34" s="251"/>
      <c r="N34" s="296"/>
      <c r="O34" s="334"/>
      <c r="P34" s="296"/>
    </row>
    <row r="35" spans="1:16" s="25" customFormat="1" ht="31.5" customHeight="1" x14ac:dyDescent="0.2">
      <c r="A35" s="305"/>
      <c r="B35" s="306"/>
      <c r="C35" s="306"/>
      <c r="D35" s="306"/>
      <c r="E35" s="306"/>
      <c r="F35" s="306"/>
      <c r="G35" s="306"/>
      <c r="H35" s="306"/>
      <c r="I35" s="309"/>
      <c r="J35" s="321"/>
      <c r="K35" s="301"/>
      <c r="L35" s="252"/>
      <c r="M35" s="252"/>
      <c r="N35" s="297"/>
      <c r="O35" s="335"/>
      <c r="P35" s="297"/>
    </row>
    <row r="36" spans="1:16" s="25" customFormat="1" ht="21" customHeight="1" x14ac:dyDescent="0.2">
      <c r="A36" s="305"/>
      <c r="B36" s="306"/>
      <c r="C36" s="306"/>
      <c r="D36" s="306"/>
      <c r="E36" s="306"/>
      <c r="F36" s="306"/>
      <c r="G36" s="306"/>
      <c r="H36" s="306"/>
      <c r="I36" s="307" t="s">
        <v>204</v>
      </c>
      <c r="J36" s="319" t="s">
        <v>79</v>
      </c>
      <c r="K36" s="299" t="s">
        <v>342</v>
      </c>
      <c r="L36" s="250" t="s">
        <v>837</v>
      </c>
      <c r="M36" s="287" t="s">
        <v>838</v>
      </c>
      <c r="N36" s="295" t="s">
        <v>812</v>
      </c>
      <c r="O36" s="298">
        <v>44540</v>
      </c>
      <c r="P36" s="295" t="s">
        <v>244</v>
      </c>
    </row>
    <row r="37" spans="1:16" s="25" customFormat="1" ht="21" customHeight="1" x14ac:dyDescent="0.2">
      <c r="A37" s="305"/>
      <c r="B37" s="306"/>
      <c r="C37" s="306"/>
      <c r="D37" s="306"/>
      <c r="E37" s="306"/>
      <c r="F37" s="306"/>
      <c r="G37" s="306"/>
      <c r="H37" s="306"/>
      <c r="I37" s="308"/>
      <c r="J37" s="320"/>
      <c r="K37" s="300"/>
      <c r="L37" s="251"/>
      <c r="M37" s="288"/>
      <c r="N37" s="296"/>
      <c r="O37" s="296"/>
      <c r="P37" s="296"/>
    </row>
    <row r="38" spans="1:16" s="25" customFormat="1" ht="21" customHeight="1" x14ac:dyDescent="0.2">
      <c r="A38" s="305"/>
      <c r="B38" s="306"/>
      <c r="C38" s="306"/>
      <c r="D38" s="306"/>
      <c r="E38" s="306"/>
      <c r="F38" s="306"/>
      <c r="G38" s="306"/>
      <c r="H38" s="306"/>
      <c r="I38" s="309"/>
      <c r="J38" s="321"/>
      <c r="K38" s="301"/>
      <c r="L38" s="252"/>
      <c r="M38" s="289"/>
      <c r="N38" s="297"/>
      <c r="O38" s="297"/>
      <c r="P38" s="297"/>
    </row>
  </sheetData>
  <sheetProtection algorithmName="SHA-512" hashValue="9clT0qardqIMYbc5OIGGbJui1wfe949UVLD4ZDTTBYmKQGqd8VgU2YR+RpFRKDVEC1sZ5l4U827yWz206A1YBA==" saltValue="MJuKpIX5yChMI7CDSsAa5A==" spinCount="100000" sheet="1" objects="1" scenarios="1"/>
  <mergeCells count="100">
    <mergeCell ref="P21:P23"/>
    <mergeCell ref="P30:P32"/>
    <mergeCell ref="J30:J35"/>
    <mergeCell ref="P27:P29"/>
    <mergeCell ref="K30:K32"/>
    <mergeCell ref="M30:M32"/>
    <mergeCell ref="N30:N32"/>
    <mergeCell ref="O30:O32"/>
    <mergeCell ref="P33:P35"/>
    <mergeCell ref="P24:P26"/>
    <mergeCell ref="K27:K29"/>
    <mergeCell ref="M27:M29"/>
    <mergeCell ref="N27:N29"/>
    <mergeCell ref="O27:O29"/>
    <mergeCell ref="K21:K23"/>
    <mergeCell ref="J21:J23"/>
    <mergeCell ref="P36:P38"/>
    <mergeCell ref="N33:N35"/>
    <mergeCell ref="O33:O35"/>
    <mergeCell ref="O36:O38"/>
    <mergeCell ref="I36:I38"/>
    <mergeCell ref="J36:J38"/>
    <mergeCell ref="K36:K38"/>
    <mergeCell ref="L36:L38"/>
    <mergeCell ref="M36:M38"/>
    <mergeCell ref="N36:N38"/>
    <mergeCell ref="M33:M35"/>
    <mergeCell ref="K33:K35"/>
    <mergeCell ref="I30:I35"/>
    <mergeCell ref="O21:O23"/>
    <mergeCell ref="I24:I26"/>
    <mergeCell ref="J24:J26"/>
    <mergeCell ref="K24:K26"/>
    <mergeCell ref="M24:M26"/>
    <mergeCell ref="N24:N26"/>
    <mergeCell ref="O24:O26"/>
    <mergeCell ref="I21:I23"/>
    <mergeCell ref="M21:M23"/>
    <mergeCell ref="N21:N23"/>
    <mergeCell ref="K18:K20"/>
    <mergeCell ref="M18:M20"/>
    <mergeCell ref="N18:N20"/>
    <mergeCell ref="O18:O20"/>
    <mergeCell ref="P18:P20"/>
    <mergeCell ref="A1:H3"/>
    <mergeCell ref="N6:N8"/>
    <mergeCell ref="O6:O8"/>
    <mergeCell ref="P6:P8"/>
    <mergeCell ref="K5:L5"/>
    <mergeCell ref="I6:I8"/>
    <mergeCell ref="J6:J8"/>
    <mergeCell ref="I3:O3"/>
    <mergeCell ref="A6:A14"/>
    <mergeCell ref="B6:H14"/>
    <mergeCell ref="I12:I14"/>
    <mergeCell ref="J12:J14"/>
    <mergeCell ref="M9:M11"/>
    <mergeCell ref="I9:I11"/>
    <mergeCell ref="J9:J11"/>
    <mergeCell ref="K9:K11"/>
    <mergeCell ref="A4:H4"/>
    <mergeCell ref="A5:H5"/>
    <mergeCell ref="I5:J5"/>
    <mergeCell ref="A30:A38"/>
    <mergeCell ref="B30:H38"/>
    <mergeCell ref="A15:A29"/>
    <mergeCell ref="B15:H29"/>
    <mergeCell ref="I27:I29"/>
    <mergeCell ref="J27:J29"/>
    <mergeCell ref="I15:I20"/>
    <mergeCell ref="J15:J20"/>
    <mergeCell ref="I4:N4"/>
    <mergeCell ref="L33:L35"/>
    <mergeCell ref="L18:L20"/>
    <mergeCell ref="L21:L23"/>
    <mergeCell ref="L24:L26"/>
    <mergeCell ref="N15:N17"/>
    <mergeCell ref="O15:O17"/>
    <mergeCell ref="P15:P17"/>
    <mergeCell ref="K12:K14"/>
    <mergeCell ref="L12:L14"/>
    <mergeCell ref="M12:M14"/>
    <mergeCell ref="N12:N14"/>
    <mergeCell ref="O12:O14"/>
    <mergeCell ref="L27:L29"/>
    <mergeCell ref="L30:L32"/>
    <mergeCell ref="I2:O2"/>
    <mergeCell ref="I1:O1"/>
    <mergeCell ref="P1:P2"/>
    <mergeCell ref="N9:N11"/>
    <mergeCell ref="O9:O11"/>
    <mergeCell ref="P9:P11"/>
    <mergeCell ref="K6:K8"/>
    <mergeCell ref="L6:L8"/>
    <mergeCell ref="M6:M8"/>
    <mergeCell ref="L9:L11"/>
    <mergeCell ref="P12:P14"/>
    <mergeCell ref="K15:K17"/>
    <mergeCell ref="L15:L17"/>
    <mergeCell ref="M15:M17"/>
  </mergeCells>
  <pageMargins left="0.23622047244094491" right="0.23622047244094491" top="0.74803149606299213" bottom="0.74803149606299213" header="0.31496062992125984" footer="0.31496062992125984"/>
  <pageSetup scale="57" orientation="landscape" r:id="rId1"/>
  <rowBreaks count="2" manualBreakCount="2">
    <brk id="29" max="19" man="1"/>
    <brk id="38" max="2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6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M6" sqref="M6:M8"/>
    </sheetView>
  </sheetViews>
  <sheetFormatPr baseColWidth="10" defaultColWidth="11.5" defaultRowHeight="19" zeroHeight="1" x14ac:dyDescent="0.25"/>
  <cols>
    <col min="1" max="1" width="4.33203125" style="44" customWidth="1"/>
    <col min="2" max="8" width="3.6640625" style="47" customWidth="1"/>
    <col min="9" max="9" width="4.33203125" style="45" customWidth="1"/>
    <col min="10" max="10" width="38.6640625" style="85" customWidth="1"/>
    <col min="11" max="11" width="4.6640625" style="46" customWidth="1"/>
    <col min="12" max="12" width="38.6640625" style="86" customWidth="1"/>
    <col min="13" max="13" width="46.6640625" style="86" customWidth="1"/>
    <col min="14" max="14" width="30.6640625" style="49" customWidth="1"/>
    <col min="15" max="15" width="20" style="92" customWidth="1"/>
    <col min="16" max="16" width="27.83203125" style="49" customWidth="1"/>
    <col min="17" max="17" width="28" style="4" customWidth="1"/>
    <col min="18" max="18" width="22" style="4" customWidth="1"/>
    <col min="19" max="16384" width="11.5" style="4"/>
  </cols>
  <sheetData>
    <row r="1" spans="1:16" ht="24" customHeight="1" x14ac:dyDescent="0.25">
      <c r="A1" s="352"/>
      <c r="B1" s="352"/>
      <c r="C1" s="352"/>
      <c r="D1" s="352"/>
      <c r="E1" s="352"/>
      <c r="F1" s="352"/>
      <c r="G1" s="352"/>
      <c r="H1" s="352"/>
      <c r="I1" s="290" t="s">
        <v>199</v>
      </c>
      <c r="J1" s="291"/>
      <c r="K1" s="291"/>
      <c r="L1" s="291"/>
      <c r="M1" s="291"/>
      <c r="N1" s="291"/>
      <c r="O1" s="292"/>
      <c r="P1" s="336" t="str">
        <f>'Eje 1 Docencia'!P1:P2</f>
        <v>Fecha de Aprobación 
29/01/2021</v>
      </c>
    </row>
    <row r="2" spans="1:16" ht="24" customHeight="1" x14ac:dyDescent="0.25">
      <c r="A2" s="352"/>
      <c r="B2" s="352"/>
      <c r="C2" s="352"/>
      <c r="D2" s="352"/>
      <c r="E2" s="352"/>
      <c r="F2" s="352"/>
      <c r="G2" s="352"/>
      <c r="H2" s="352"/>
      <c r="I2" s="290" t="s">
        <v>200</v>
      </c>
      <c r="J2" s="291"/>
      <c r="K2" s="291"/>
      <c r="L2" s="291"/>
      <c r="M2" s="291"/>
      <c r="N2" s="291"/>
      <c r="O2" s="292"/>
      <c r="P2" s="337"/>
    </row>
    <row r="3" spans="1:16" s="2" customFormat="1" ht="24" customHeight="1" x14ac:dyDescent="0.25">
      <c r="A3" s="352"/>
      <c r="B3" s="352"/>
      <c r="C3" s="352"/>
      <c r="D3" s="352"/>
      <c r="E3" s="352"/>
      <c r="F3" s="352"/>
      <c r="G3" s="352"/>
      <c r="H3" s="352"/>
      <c r="I3" s="328" t="s">
        <v>214</v>
      </c>
      <c r="J3" s="329"/>
      <c r="K3" s="329"/>
      <c r="L3" s="329"/>
      <c r="M3" s="329"/>
      <c r="N3" s="329"/>
      <c r="O3" s="330"/>
      <c r="P3" s="75" t="str">
        <f>'Eje 1 Docencia'!P3</f>
        <v>Versión: 01</v>
      </c>
    </row>
    <row r="4" spans="1:16" s="31" customFormat="1" ht="41.25" customHeight="1" x14ac:dyDescent="0.2">
      <c r="A4" s="302" t="s">
        <v>215</v>
      </c>
      <c r="B4" s="302"/>
      <c r="C4" s="302"/>
      <c r="D4" s="302"/>
      <c r="E4" s="302"/>
      <c r="F4" s="302"/>
      <c r="G4" s="302"/>
      <c r="H4" s="302"/>
      <c r="I4" s="322" t="s">
        <v>17</v>
      </c>
      <c r="J4" s="323"/>
      <c r="K4" s="323"/>
      <c r="L4" s="323"/>
      <c r="M4" s="323"/>
      <c r="N4" s="323"/>
      <c r="O4" s="48"/>
      <c r="P4" s="48"/>
    </row>
    <row r="5" spans="1:16" s="31" customFormat="1" ht="33" customHeight="1" x14ac:dyDescent="0.2">
      <c r="A5" s="303" t="s">
        <v>3</v>
      </c>
      <c r="B5" s="304"/>
      <c r="C5" s="304"/>
      <c r="D5" s="304"/>
      <c r="E5" s="304"/>
      <c r="F5" s="304"/>
      <c r="G5" s="304"/>
      <c r="H5" s="304"/>
      <c r="I5" s="302" t="s">
        <v>4</v>
      </c>
      <c r="J5" s="302"/>
      <c r="K5" s="326" t="s">
        <v>644</v>
      </c>
      <c r="L5" s="327"/>
      <c r="M5" s="34" t="s">
        <v>312</v>
      </c>
      <c r="N5" s="35" t="s">
        <v>313</v>
      </c>
      <c r="O5" s="34" t="s">
        <v>285</v>
      </c>
      <c r="P5" s="35" t="s">
        <v>314</v>
      </c>
    </row>
    <row r="6" spans="1:16" s="2" customFormat="1" ht="37.5" customHeight="1" x14ac:dyDescent="0.25">
      <c r="A6" s="307" t="s">
        <v>116</v>
      </c>
      <c r="B6" s="310" t="s">
        <v>18</v>
      </c>
      <c r="C6" s="311"/>
      <c r="D6" s="311"/>
      <c r="E6" s="311"/>
      <c r="F6" s="311"/>
      <c r="G6" s="311"/>
      <c r="H6" s="312"/>
      <c r="I6" s="307" t="s">
        <v>120</v>
      </c>
      <c r="J6" s="319" t="s">
        <v>68</v>
      </c>
      <c r="K6" s="299" t="s">
        <v>345</v>
      </c>
      <c r="L6" s="360" t="s">
        <v>801</v>
      </c>
      <c r="M6" s="167" t="s">
        <v>792</v>
      </c>
      <c r="N6" s="356" t="s">
        <v>554</v>
      </c>
      <c r="O6" s="363">
        <v>44560</v>
      </c>
      <c r="P6" s="359" t="s">
        <v>793</v>
      </c>
    </row>
    <row r="7" spans="1:16" s="2" customFormat="1" ht="37.5" customHeight="1" x14ac:dyDescent="0.25">
      <c r="A7" s="308"/>
      <c r="B7" s="313"/>
      <c r="C7" s="314"/>
      <c r="D7" s="314"/>
      <c r="E7" s="314"/>
      <c r="F7" s="314"/>
      <c r="G7" s="314"/>
      <c r="H7" s="315"/>
      <c r="I7" s="308"/>
      <c r="J7" s="320"/>
      <c r="K7" s="300"/>
      <c r="L7" s="361"/>
      <c r="M7" s="168"/>
      <c r="N7" s="357"/>
      <c r="O7" s="257"/>
      <c r="P7" s="340"/>
    </row>
    <row r="8" spans="1:16" s="2" customFormat="1" ht="37.5" customHeight="1" x14ac:dyDescent="0.25">
      <c r="A8" s="308"/>
      <c r="B8" s="313"/>
      <c r="C8" s="314"/>
      <c r="D8" s="314"/>
      <c r="E8" s="314"/>
      <c r="F8" s="314"/>
      <c r="G8" s="314"/>
      <c r="H8" s="315"/>
      <c r="I8" s="309"/>
      <c r="J8" s="321"/>
      <c r="K8" s="301"/>
      <c r="L8" s="362"/>
      <c r="M8" s="169"/>
      <c r="N8" s="358"/>
      <c r="O8" s="258"/>
      <c r="P8" s="341"/>
    </row>
    <row r="9" spans="1:16" s="2" customFormat="1" ht="26.25" customHeight="1" x14ac:dyDescent="0.25">
      <c r="A9" s="308"/>
      <c r="B9" s="313"/>
      <c r="C9" s="314"/>
      <c r="D9" s="314"/>
      <c r="E9" s="314"/>
      <c r="F9" s="314"/>
      <c r="G9" s="314"/>
      <c r="H9" s="315"/>
      <c r="I9" s="307" t="s">
        <v>121</v>
      </c>
      <c r="J9" s="319" t="s">
        <v>69</v>
      </c>
      <c r="K9" s="299" t="s">
        <v>346</v>
      </c>
      <c r="L9" s="353" t="s">
        <v>797</v>
      </c>
      <c r="M9" s="353" t="s">
        <v>798</v>
      </c>
      <c r="N9" s="356" t="s">
        <v>555</v>
      </c>
      <c r="O9" s="363">
        <v>44560</v>
      </c>
      <c r="P9" s="359" t="s">
        <v>19</v>
      </c>
    </row>
    <row r="10" spans="1:16" s="2" customFormat="1" ht="26.25" customHeight="1" x14ac:dyDescent="0.25">
      <c r="A10" s="308"/>
      <c r="B10" s="313"/>
      <c r="C10" s="314"/>
      <c r="D10" s="314"/>
      <c r="E10" s="314"/>
      <c r="F10" s="314"/>
      <c r="G10" s="314"/>
      <c r="H10" s="315"/>
      <c r="I10" s="308"/>
      <c r="J10" s="320"/>
      <c r="K10" s="300"/>
      <c r="L10" s="354"/>
      <c r="M10" s="354"/>
      <c r="N10" s="357"/>
      <c r="O10" s="257"/>
      <c r="P10" s="340"/>
    </row>
    <row r="11" spans="1:16" s="2" customFormat="1" ht="26.25" customHeight="1" x14ac:dyDescent="0.25">
      <c r="A11" s="309"/>
      <c r="B11" s="316"/>
      <c r="C11" s="317"/>
      <c r="D11" s="317"/>
      <c r="E11" s="317"/>
      <c r="F11" s="317"/>
      <c r="G11" s="317"/>
      <c r="H11" s="318"/>
      <c r="I11" s="309"/>
      <c r="J11" s="321"/>
      <c r="K11" s="301"/>
      <c r="L11" s="355"/>
      <c r="M11" s="355"/>
      <c r="N11" s="358"/>
      <c r="O11" s="258"/>
      <c r="P11" s="341"/>
    </row>
    <row r="12" spans="1:16" s="2" customFormat="1" ht="36.75" customHeight="1" x14ac:dyDescent="0.25">
      <c r="A12" s="307" t="s">
        <v>117</v>
      </c>
      <c r="B12" s="310" t="s">
        <v>70</v>
      </c>
      <c r="C12" s="311"/>
      <c r="D12" s="311"/>
      <c r="E12" s="311"/>
      <c r="F12" s="311"/>
      <c r="G12" s="311"/>
      <c r="H12" s="312"/>
      <c r="I12" s="307" t="s">
        <v>122</v>
      </c>
      <c r="J12" s="319" t="s">
        <v>58</v>
      </c>
      <c r="K12" s="299" t="s">
        <v>347</v>
      </c>
      <c r="L12" s="353" t="s">
        <v>794</v>
      </c>
      <c r="M12" s="353" t="s">
        <v>799</v>
      </c>
      <c r="N12" s="356" t="s">
        <v>558</v>
      </c>
      <c r="O12" s="363">
        <v>44560</v>
      </c>
      <c r="P12" s="359" t="s">
        <v>59</v>
      </c>
    </row>
    <row r="13" spans="1:16" s="2" customFormat="1" ht="36.75" customHeight="1" x14ac:dyDescent="0.25">
      <c r="A13" s="308"/>
      <c r="B13" s="313"/>
      <c r="C13" s="314"/>
      <c r="D13" s="314"/>
      <c r="E13" s="314"/>
      <c r="F13" s="314"/>
      <c r="G13" s="314"/>
      <c r="H13" s="315"/>
      <c r="I13" s="308"/>
      <c r="J13" s="320"/>
      <c r="K13" s="300"/>
      <c r="L13" s="354"/>
      <c r="M13" s="354"/>
      <c r="N13" s="357"/>
      <c r="O13" s="257"/>
      <c r="P13" s="340"/>
    </row>
    <row r="14" spans="1:16" s="2" customFormat="1" ht="36.75" customHeight="1" x14ac:dyDescent="0.25">
      <c r="A14" s="308"/>
      <c r="B14" s="313"/>
      <c r="C14" s="314"/>
      <c r="D14" s="314"/>
      <c r="E14" s="314"/>
      <c r="F14" s="314"/>
      <c r="G14" s="314"/>
      <c r="H14" s="315"/>
      <c r="I14" s="309"/>
      <c r="J14" s="321"/>
      <c r="K14" s="301"/>
      <c r="L14" s="355"/>
      <c r="M14" s="355"/>
      <c r="N14" s="358"/>
      <c r="O14" s="258"/>
      <c r="P14" s="341"/>
    </row>
    <row r="15" spans="1:16" s="2" customFormat="1" ht="25" customHeight="1" x14ac:dyDescent="0.25">
      <c r="A15" s="308"/>
      <c r="B15" s="313"/>
      <c r="C15" s="314"/>
      <c r="D15" s="314"/>
      <c r="E15" s="314"/>
      <c r="F15" s="314"/>
      <c r="G15" s="314"/>
      <c r="H15" s="315"/>
      <c r="I15" s="307" t="s">
        <v>123</v>
      </c>
      <c r="J15" s="319" t="s">
        <v>60</v>
      </c>
      <c r="K15" s="349" t="s">
        <v>348</v>
      </c>
      <c r="L15" s="348" t="s">
        <v>861</v>
      </c>
      <c r="M15" s="167" t="s">
        <v>795</v>
      </c>
      <c r="N15" s="364" t="s">
        <v>554</v>
      </c>
      <c r="O15" s="363">
        <v>44560</v>
      </c>
      <c r="P15" s="342" t="s">
        <v>364</v>
      </c>
    </row>
    <row r="16" spans="1:16" s="2" customFormat="1" ht="24" customHeight="1" x14ac:dyDescent="0.25">
      <c r="A16" s="308"/>
      <c r="B16" s="313"/>
      <c r="C16" s="314"/>
      <c r="D16" s="314"/>
      <c r="E16" s="314"/>
      <c r="F16" s="314"/>
      <c r="G16" s="314"/>
      <c r="H16" s="315"/>
      <c r="I16" s="308"/>
      <c r="J16" s="320"/>
      <c r="K16" s="350"/>
      <c r="L16" s="200"/>
      <c r="M16" s="168"/>
      <c r="N16" s="365"/>
      <c r="O16" s="257"/>
      <c r="P16" s="343"/>
    </row>
    <row r="17" spans="1:18" s="2" customFormat="1" ht="37.5" customHeight="1" x14ac:dyDescent="0.25">
      <c r="A17" s="308"/>
      <c r="B17" s="313"/>
      <c r="C17" s="314"/>
      <c r="D17" s="314"/>
      <c r="E17" s="314"/>
      <c r="F17" s="314"/>
      <c r="G17" s="314"/>
      <c r="H17" s="315"/>
      <c r="I17" s="308"/>
      <c r="J17" s="320"/>
      <c r="K17" s="351"/>
      <c r="L17" s="201"/>
      <c r="M17" s="169"/>
      <c r="N17" s="366"/>
      <c r="O17" s="258"/>
      <c r="P17" s="344"/>
    </row>
    <row r="18" spans="1:18" s="2" customFormat="1" ht="40.5" customHeight="1" x14ac:dyDescent="0.25">
      <c r="A18" s="308"/>
      <c r="B18" s="313"/>
      <c r="C18" s="314"/>
      <c r="D18" s="314"/>
      <c r="E18" s="314"/>
      <c r="F18" s="314"/>
      <c r="G18" s="314"/>
      <c r="H18" s="315"/>
      <c r="I18" s="308"/>
      <c r="J18" s="320"/>
      <c r="K18" s="299" t="s">
        <v>349</v>
      </c>
      <c r="L18" s="121" t="s">
        <v>796</v>
      </c>
      <c r="M18" s="167" t="s">
        <v>486</v>
      </c>
      <c r="N18" s="364" t="s">
        <v>554</v>
      </c>
      <c r="O18" s="363">
        <v>44560</v>
      </c>
      <c r="P18" s="342" t="s">
        <v>359</v>
      </c>
    </row>
    <row r="19" spans="1:18" s="2" customFormat="1" ht="40.5" customHeight="1" x14ac:dyDescent="0.25">
      <c r="A19" s="308"/>
      <c r="B19" s="313"/>
      <c r="C19" s="314"/>
      <c r="D19" s="314"/>
      <c r="E19" s="314"/>
      <c r="F19" s="314"/>
      <c r="G19" s="314"/>
      <c r="H19" s="315"/>
      <c r="I19" s="308"/>
      <c r="J19" s="320"/>
      <c r="K19" s="300"/>
      <c r="L19" s="122"/>
      <c r="M19" s="168"/>
      <c r="N19" s="365"/>
      <c r="O19" s="257"/>
      <c r="P19" s="343"/>
    </row>
    <row r="20" spans="1:18" s="2" customFormat="1" ht="72" customHeight="1" x14ac:dyDescent="0.25">
      <c r="A20" s="309"/>
      <c r="B20" s="316"/>
      <c r="C20" s="317"/>
      <c r="D20" s="317"/>
      <c r="E20" s="317"/>
      <c r="F20" s="317"/>
      <c r="G20" s="317"/>
      <c r="H20" s="318"/>
      <c r="I20" s="309"/>
      <c r="J20" s="321"/>
      <c r="K20" s="301"/>
      <c r="L20" s="123"/>
      <c r="M20" s="169"/>
      <c r="N20" s="366"/>
      <c r="O20" s="258"/>
      <c r="P20" s="344"/>
    </row>
    <row r="21" spans="1:18" s="2" customFormat="1" ht="24.75" customHeight="1" x14ac:dyDescent="0.25">
      <c r="A21" s="307" t="s">
        <v>118</v>
      </c>
      <c r="B21" s="310" t="s">
        <v>20</v>
      </c>
      <c r="C21" s="311"/>
      <c r="D21" s="311"/>
      <c r="E21" s="311"/>
      <c r="F21" s="311"/>
      <c r="G21" s="311"/>
      <c r="H21" s="312"/>
      <c r="I21" s="307" t="s">
        <v>124</v>
      </c>
      <c r="J21" s="319" t="s">
        <v>61</v>
      </c>
      <c r="K21" s="299" t="s">
        <v>349</v>
      </c>
      <c r="L21" s="353" t="s">
        <v>350</v>
      </c>
      <c r="M21" s="353" t="s">
        <v>800</v>
      </c>
      <c r="N21" s="359" t="s">
        <v>556</v>
      </c>
      <c r="O21" s="363">
        <v>44560</v>
      </c>
      <c r="P21" s="359" t="s">
        <v>275</v>
      </c>
      <c r="Q21" s="11"/>
    </row>
    <row r="22" spans="1:18" s="2" customFormat="1" ht="24.75" customHeight="1" x14ac:dyDescent="0.25">
      <c r="A22" s="308"/>
      <c r="B22" s="313"/>
      <c r="C22" s="314"/>
      <c r="D22" s="314"/>
      <c r="E22" s="314"/>
      <c r="F22" s="314"/>
      <c r="G22" s="314"/>
      <c r="H22" s="315"/>
      <c r="I22" s="308"/>
      <c r="J22" s="320"/>
      <c r="K22" s="300"/>
      <c r="L22" s="354"/>
      <c r="M22" s="354"/>
      <c r="N22" s="340"/>
      <c r="O22" s="374"/>
      <c r="P22" s="340"/>
      <c r="Q22" s="11"/>
      <c r="R22" s="10"/>
    </row>
    <row r="23" spans="1:18" s="2" customFormat="1" ht="24.75" customHeight="1" x14ac:dyDescent="0.25">
      <c r="A23" s="308"/>
      <c r="B23" s="313"/>
      <c r="C23" s="314"/>
      <c r="D23" s="314"/>
      <c r="E23" s="314"/>
      <c r="F23" s="314"/>
      <c r="G23" s="314"/>
      <c r="H23" s="315"/>
      <c r="I23" s="308"/>
      <c r="J23" s="320"/>
      <c r="K23" s="300"/>
      <c r="L23" s="354"/>
      <c r="M23" s="354"/>
      <c r="N23" s="340"/>
      <c r="O23" s="374"/>
      <c r="P23" s="340"/>
      <c r="Q23" s="11"/>
      <c r="R23" s="10"/>
    </row>
    <row r="24" spans="1:18" s="2" customFormat="1" ht="24.75" customHeight="1" x14ac:dyDescent="0.25">
      <c r="A24" s="308"/>
      <c r="B24" s="313"/>
      <c r="C24" s="314"/>
      <c r="D24" s="314"/>
      <c r="E24" s="314"/>
      <c r="F24" s="314"/>
      <c r="G24" s="314"/>
      <c r="H24" s="315"/>
      <c r="I24" s="308"/>
      <c r="J24" s="320"/>
      <c r="K24" s="301"/>
      <c r="L24" s="355"/>
      <c r="M24" s="355"/>
      <c r="N24" s="341"/>
      <c r="O24" s="375"/>
      <c r="P24" s="341"/>
      <c r="Q24" s="11"/>
      <c r="R24" s="10"/>
    </row>
    <row r="25" spans="1:18" s="2" customFormat="1" ht="49.5" customHeight="1" x14ac:dyDescent="0.25">
      <c r="A25" s="308"/>
      <c r="B25" s="313"/>
      <c r="C25" s="314"/>
      <c r="D25" s="314"/>
      <c r="E25" s="314"/>
      <c r="F25" s="314"/>
      <c r="G25" s="314"/>
      <c r="H25" s="315"/>
      <c r="I25" s="308"/>
      <c r="J25" s="320"/>
      <c r="K25" s="299" t="s">
        <v>352</v>
      </c>
      <c r="L25" s="353" t="s">
        <v>353</v>
      </c>
      <c r="M25" s="167" t="s">
        <v>800</v>
      </c>
      <c r="N25" s="359" t="s">
        <v>557</v>
      </c>
      <c r="O25" s="339">
        <v>44560</v>
      </c>
      <c r="P25" s="342" t="s">
        <v>360</v>
      </c>
      <c r="Q25" s="11"/>
      <c r="R25" s="10"/>
    </row>
    <row r="26" spans="1:18" s="2" customFormat="1" ht="49.5" customHeight="1" x14ac:dyDescent="0.25">
      <c r="A26" s="308"/>
      <c r="B26" s="313"/>
      <c r="C26" s="314"/>
      <c r="D26" s="314"/>
      <c r="E26" s="314"/>
      <c r="F26" s="314"/>
      <c r="G26" s="314"/>
      <c r="H26" s="315"/>
      <c r="I26" s="308"/>
      <c r="J26" s="320"/>
      <c r="K26" s="300"/>
      <c r="L26" s="354"/>
      <c r="M26" s="168"/>
      <c r="N26" s="340"/>
      <c r="O26" s="340"/>
      <c r="P26" s="343"/>
      <c r="Q26" s="11"/>
      <c r="R26" s="10"/>
    </row>
    <row r="27" spans="1:18" s="2" customFormat="1" ht="49.5" customHeight="1" x14ac:dyDescent="0.25">
      <c r="A27" s="308"/>
      <c r="B27" s="313"/>
      <c r="C27" s="314"/>
      <c r="D27" s="314"/>
      <c r="E27" s="314"/>
      <c r="F27" s="314"/>
      <c r="G27" s="314"/>
      <c r="H27" s="315"/>
      <c r="I27" s="309"/>
      <c r="J27" s="321"/>
      <c r="K27" s="301"/>
      <c r="L27" s="355"/>
      <c r="M27" s="169"/>
      <c r="N27" s="341"/>
      <c r="O27" s="341"/>
      <c r="P27" s="344"/>
      <c r="Q27" s="11"/>
      <c r="R27" s="10"/>
    </row>
    <row r="28" spans="1:18" s="2" customFormat="1" ht="27.75" customHeight="1" x14ac:dyDescent="0.25">
      <c r="A28" s="308"/>
      <c r="B28" s="313"/>
      <c r="C28" s="314"/>
      <c r="D28" s="314"/>
      <c r="E28" s="314"/>
      <c r="F28" s="314"/>
      <c r="G28" s="314"/>
      <c r="H28" s="315"/>
      <c r="I28" s="307" t="s">
        <v>125</v>
      </c>
      <c r="J28" s="319" t="s">
        <v>21</v>
      </c>
      <c r="K28" s="349" t="s">
        <v>351</v>
      </c>
      <c r="L28" s="367" t="s">
        <v>354</v>
      </c>
      <c r="M28" s="167" t="s">
        <v>361</v>
      </c>
      <c r="N28" s="373" t="s">
        <v>487</v>
      </c>
      <c r="O28" s="339">
        <v>44560</v>
      </c>
      <c r="P28" s="342" t="s">
        <v>362</v>
      </c>
    </row>
    <row r="29" spans="1:18" s="2" customFormat="1" ht="21.75" customHeight="1" x14ac:dyDescent="0.25">
      <c r="A29" s="308"/>
      <c r="B29" s="313"/>
      <c r="C29" s="314"/>
      <c r="D29" s="314"/>
      <c r="E29" s="314"/>
      <c r="F29" s="314"/>
      <c r="G29" s="314"/>
      <c r="H29" s="315"/>
      <c r="I29" s="308"/>
      <c r="J29" s="320"/>
      <c r="K29" s="350"/>
      <c r="L29" s="368"/>
      <c r="M29" s="168"/>
      <c r="N29" s="340"/>
      <c r="O29" s="340"/>
      <c r="P29" s="343"/>
    </row>
    <row r="30" spans="1:18" s="2" customFormat="1" ht="27.75" customHeight="1" x14ac:dyDescent="0.25">
      <c r="A30" s="309"/>
      <c r="B30" s="316"/>
      <c r="C30" s="317"/>
      <c r="D30" s="317"/>
      <c r="E30" s="317"/>
      <c r="F30" s="317"/>
      <c r="G30" s="317"/>
      <c r="H30" s="318"/>
      <c r="I30" s="309"/>
      <c r="J30" s="321"/>
      <c r="K30" s="351"/>
      <c r="L30" s="369"/>
      <c r="M30" s="169"/>
      <c r="N30" s="341"/>
      <c r="O30" s="341"/>
      <c r="P30" s="344"/>
    </row>
    <row r="31" spans="1:18" s="2" customFormat="1" ht="40.5" customHeight="1" x14ac:dyDescent="0.25">
      <c r="A31" s="305" t="s">
        <v>119</v>
      </c>
      <c r="B31" s="338" t="s">
        <v>22</v>
      </c>
      <c r="C31" s="338"/>
      <c r="D31" s="338"/>
      <c r="E31" s="338"/>
      <c r="F31" s="338"/>
      <c r="G31" s="338"/>
      <c r="H31" s="338"/>
      <c r="I31" s="307" t="s">
        <v>126</v>
      </c>
      <c r="J31" s="319" t="s">
        <v>23</v>
      </c>
      <c r="K31" s="349" t="s">
        <v>355</v>
      </c>
      <c r="L31" s="345" t="s">
        <v>356</v>
      </c>
      <c r="M31" s="348" t="s">
        <v>357</v>
      </c>
      <c r="N31" s="370" t="s">
        <v>706</v>
      </c>
      <c r="O31" s="377">
        <v>44540</v>
      </c>
      <c r="P31" s="376" t="s">
        <v>363</v>
      </c>
    </row>
    <row r="32" spans="1:18" s="2" customFormat="1" ht="40.5" customHeight="1" x14ac:dyDescent="0.25">
      <c r="A32" s="305"/>
      <c r="B32" s="338"/>
      <c r="C32" s="338"/>
      <c r="D32" s="338"/>
      <c r="E32" s="338"/>
      <c r="F32" s="338"/>
      <c r="G32" s="338"/>
      <c r="H32" s="338"/>
      <c r="I32" s="308"/>
      <c r="J32" s="320"/>
      <c r="K32" s="350"/>
      <c r="L32" s="346"/>
      <c r="M32" s="200"/>
      <c r="N32" s="371"/>
      <c r="O32" s="371"/>
      <c r="P32" s="371"/>
    </row>
    <row r="33" spans="1:16" s="2" customFormat="1" ht="40.5" customHeight="1" x14ac:dyDescent="0.25">
      <c r="A33" s="305"/>
      <c r="B33" s="338"/>
      <c r="C33" s="338"/>
      <c r="D33" s="338"/>
      <c r="E33" s="338"/>
      <c r="F33" s="338"/>
      <c r="G33" s="338"/>
      <c r="H33" s="338"/>
      <c r="I33" s="309"/>
      <c r="J33" s="321"/>
      <c r="K33" s="351"/>
      <c r="L33" s="347"/>
      <c r="M33" s="201"/>
      <c r="N33" s="372"/>
      <c r="O33" s="372"/>
      <c r="P33" s="372"/>
    </row>
    <row r="34" spans="1:16" s="2" customFormat="1" ht="33.75" customHeight="1" x14ac:dyDescent="0.25">
      <c r="A34" s="305"/>
      <c r="B34" s="338"/>
      <c r="C34" s="338"/>
      <c r="D34" s="338"/>
      <c r="E34" s="338"/>
      <c r="F34" s="338"/>
      <c r="G34" s="338"/>
      <c r="H34" s="338"/>
      <c r="I34" s="307" t="s">
        <v>127</v>
      </c>
      <c r="J34" s="319" t="s">
        <v>150</v>
      </c>
      <c r="K34" s="349" t="s">
        <v>358</v>
      </c>
      <c r="L34" s="345" t="s">
        <v>707</v>
      </c>
      <c r="M34" s="348" t="s">
        <v>708</v>
      </c>
      <c r="N34" s="370" t="s">
        <v>706</v>
      </c>
      <c r="O34" s="377">
        <v>44540</v>
      </c>
      <c r="P34" s="376" t="s">
        <v>709</v>
      </c>
    </row>
    <row r="35" spans="1:16" s="2" customFormat="1" ht="33.75" customHeight="1" x14ac:dyDescent="0.25">
      <c r="A35" s="305"/>
      <c r="B35" s="338"/>
      <c r="C35" s="338"/>
      <c r="D35" s="338"/>
      <c r="E35" s="338"/>
      <c r="F35" s="338"/>
      <c r="G35" s="338"/>
      <c r="H35" s="338"/>
      <c r="I35" s="308"/>
      <c r="J35" s="320"/>
      <c r="K35" s="350"/>
      <c r="L35" s="346"/>
      <c r="M35" s="200"/>
      <c r="N35" s="371"/>
      <c r="O35" s="371"/>
      <c r="P35" s="371"/>
    </row>
    <row r="36" spans="1:16" s="2" customFormat="1" ht="33.75" customHeight="1" x14ac:dyDescent="0.25">
      <c r="A36" s="305"/>
      <c r="B36" s="338"/>
      <c r="C36" s="338"/>
      <c r="D36" s="338"/>
      <c r="E36" s="338"/>
      <c r="F36" s="338"/>
      <c r="G36" s="338"/>
      <c r="H36" s="338"/>
      <c r="I36" s="309"/>
      <c r="J36" s="321"/>
      <c r="K36" s="351"/>
      <c r="L36" s="347"/>
      <c r="M36" s="201"/>
      <c r="N36" s="372"/>
      <c r="O36" s="372"/>
      <c r="P36" s="372"/>
    </row>
  </sheetData>
  <sheetProtection algorithmName="SHA-512" hashValue="Vlow7MgBxsO8MAINKD0IJOt/LeYoU9wwNIvxhxpzPB51n7IMjB9+Zp8iyiehegj8sTYdDejUBS34Rl/xCKaoBw==" saltValue="0l77mqf1fcsbABYNYMrytw==" spinCount="100000" sheet="1" objects="1" scenarios="1"/>
  <mergeCells count="94">
    <mergeCell ref="P18:P20"/>
    <mergeCell ref="O21:O24"/>
    <mergeCell ref="P21:P24"/>
    <mergeCell ref="P31:P33"/>
    <mergeCell ref="M34:M36"/>
    <mergeCell ref="N34:N36"/>
    <mergeCell ref="O34:O36"/>
    <mergeCell ref="P34:P36"/>
    <mergeCell ref="O31:O33"/>
    <mergeCell ref="P28:P30"/>
    <mergeCell ref="O18:O20"/>
    <mergeCell ref="K21:K24"/>
    <mergeCell ref="L21:L24"/>
    <mergeCell ref="M21:M24"/>
    <mergeCell ref="N21:N24"/>
    <mergeCell ref="M28:M30"/>
    <mergeCell ref="P12:P14"/>
    <mergeCell ref="O15:O17"/>
    <mergeCell ref="P15:P17"/>
    <mergeCell ref="O12:O14"/>
    <mergeCell ref="M15:M17"/>
    <mergeCell ref="I34:I36"/>
    <mergeCell ref="J34:J36"/>
    <mergeCell ref="I31:I33"/>
    <mergeCell ref="J31:J33"/>
    <mergeCell ref="K34:K36"/>
    <mergeCell ref="L34:L36"/>
    <mergeCell ref="O28:O30"/>
    <mergeCell ref="K31:K33"/>
    <mergeCell ref="N25:N27"/>
    <mergeCell ref="K28:K30"/>
    <mergeCell ref="L28:L30"/>
    <mergeCell ref="N31:N33"/>
    <mergeCell ref="N28:N30"/>
    <mergeCell ref="K25:K27"/>
    <mergeCell ref="L25:L27"/>
    <mergeCell ref="M25:M27"/>
    <mergeCell ref="L18:L20"/>
    <mergeCell ref="M18:M20"/>
    <mergeCell ref="N18:N20"/>
    <mergeCell ref="K18:K20"/>
    <mergeCell ref="O6:O8"/>
    <mergeCell ref="N15:N17"/>
    <mergeCell ref="L15:L17"/>
    <mergeCell ref="P6:P8"/>
    <mergeCell ref="K9:K11"/>
    <mergeCell ref="L9:L11"/>
    <mergeCell ref="M9:M11"/>
    <mergeCell ref="K6:K8"/>
    <mergeCell ref="L6:L8"/>
    <mergeCell ref="P9:P11"/>
    <mergeCell ref="N9:N11"/>
    <mergeCell ref="O9:O11"/>
    <mergeCell ref="M6:M8"/>
    <mergeCell ref="A1:H3"/>
    <mergeCell ref="K5:L5"/>
    <mergeCell ref="L12:L14"/>
    <mergeCell ref="I4:N4"/>
    <mergeCell ref="M12:M14"/>
    <mergeCell ref="N12:N14"/>
    <mergeCell ref="I12:I14"/>
    <mergeCell ref="J12:J14"/>
    <mergeCell ref="K12:K14"/>
    <mergeCell ref="N6:N8"/>
    <mergeCell ref="A6:A11"/>
    <mergeCell ref="B6:H11"/>
    <mergeCell ref="I9:I11"/>
    <mergeCell ref="J9:J11"/>
    <mergeCell ref="I6:I8"/>
    <mergeCell ref="A12:A20"/>
    <mergeCell ref="J6:J8"/>
    <mergeCell ref="A4:H4"/>
    <mergeCell ref="A5:H5"/>
    <mergeCell ref="I5:J5"/>
    <mergeCell ref="K15:K17"/>
    <mergeCell ref="J15:J20"/>
    <mergeCell ref="B12:H20"/>
    <mergeCell ref="I15:I20"/>
    <mergeCell ref="I3:O3"/>
    <mergeCell ref="I2:O2"/>
    <mergeCell ref="I1:O1"/>
    <mergeCell ref="P1:P2"/>
    <mergeCell ref="A31:A36"/>
    <mergeCell ref="B31:H36"/>
    <mergeCell ref="I21:I27"/>
    <mergeCell ref="J21:J27"/>
    <mergeCell ref="O25:O27"/>
    <mergeCell ref="P25:P27"/>
    <mergeCell ref="A21:A30"/>
    <mergeCell ref="B21:H30"/>
    <mergeCell ref="I28:I30"/>
    <mergeCell ref="J28:J30"/>
    <mergeCell ref="L31:L33"/>
    <mergeCell ref="M31:M33"/>
  </mergeCells>
  <pageMargins left="0.23622047244094491" right="0.23622047244094491" top="0.74803149606299213" bottom="0.74803149606299213" header="0.31496062992125984" footer="0.31496062992125984"/>
  <pageSetup scale="58" orientation="landscape" r:id="rId1"/>
  <rowBreaks count="1" manualBreakCount="1">
    <brk id="36" max="2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88"/>
  <sheetViews>
    <sheetView showGridLines="0" showRowColHeaders="0" zoomScale="80" zoomScaleNormal="80" zoomScaleSheetLayoutView="120" zoomScalePageLayoutView="90" workbookViewId="0">
      <pane xSplit="10" ySplit="5" topLeftCell="L6" activePane="bottomRight" state="frozen"/>
      <selection pane="topRight" activeCell="K1" sqref="K1"/>
      <selection pane="bottomLeft" activeCell="A6" sqref="A6"/>
      <selection pane="bottomRight" activeCell="N12" sqref="N12:N14"/>
    </sheetView>
  </sheetViews>
  <sheetFormatPr baseColWidth="10" defaultColWidth="11.5" defaultRowHeight="19" zeroHeight="1" x14ac:dyDescent="0.25"/>
  <cols>
    <col min="1" max="1" width="4.33203125" style="38" customWidth="1"/>
    <col min="2" max="8" width="3.6640625" style="2" customWidth="1"/>
    <col min="9" max="9" width="4.33203125" style="39" customWidth="1"/>
    <col min="10" max="10" width="38.6640625" style="84" customWidth="1"/>
    <col min="11" max="11" width="5.1640625" style="42" customWidth="1"/>
    <col min="12" max="12" width="38.6640625" style="110" customWidth="1"/>
    <col min="13" max="13" width="46.6640625" style="110" customWidth="1"/>
    <col min="14" max="14" width="30.6640625" style="98" customWidth="1"/>
    <col min="15" max="15" width="22.5" style="99" customWidth="1"/>
    <col min="16" max="16" width="30.5" style="100" customWidth="1"/>
    <col min="17" max="16384" width="11.5" style="2"/>
  </cols>
  <sheetData>
    <row r="1" spans="1:16" ht="24" customHeight="1" x14ac:dyDescent="0.25">
      <c r="A1" s="405"/>
      <c r="B1" s="405"/>
      <c r="C1" s="405"/>
      <c r="D1" s="405"/>
      <c r="E1" s="405"/>
      <c r="F1" s="405"/>
      <c r="G1" s="405"/>
      <c r="H1" s="405"/>
      <c r="I1" s="290" t="s">
        <v>199</v>
      </c>
      <c r="J1" s="291"/>
      <c r="K1" s="291"/>
      <c r="L1" s="291"/>
      <c r="M1" s="291"/>
      <c r="N1" s="291"/>
      <c r="O1" s="292"/>
      <c r="P1" s="293" t="str">
        <f>'Eje 1 Docencia'!P1:P2</f>
        <v>Fecha de Aprobación 
29/01/2021</v>
      </c>
    </row>
    <row r="2" spans="1:16" ht="24" customHeight="1" x14ac:dyDescent="0.25">
      <c r="A2" s="405"/>
      <c r="B2" s="405"/>
      <c r="C2" s="405"/>
      <c r="D2" s="405"/>
      <c r="E2" s="405"/>
      <c r="F2" s="405"/>
      <c r="G2" s="405"/>
      <c r="H2" s="405"/>
      <c r="I2" s="290" t="s">
        <v>200</v>
      </c>
      <c r="J2" s="291"/>
      <c r="K2" s="291"/>
      <c r="L2" s="291"/>
      <c r="M2" s="291"/>
      <c r="N2" s="291"/>
      <c r="O2" s="292"/>
      <c r="P2" s="294"/>
    </row>
    <row r="3" spans="1:16" ht="24" customHeight="1" x14ac:dyDescent="0.25">
      <c r="A3" s="406"/>
      <c r="B3" s="406"/>
      <c r="C3" s="406"/>
      <c r="D3" s="406"/>
      <c r="E3" s="406"/>
      <c r="F3" s="406"/>
      <c r="G3" s="406"/>
      <c r="H3" s="406"/>
      <c r="I3" s="328" t="s">
        <v>216</v>
      </c>
      <c r="J3" s="329"/>
      <c r="K3" s="329"/>
      <c r="L3" s="329"/>
      <c r="M3" s="329"/>
      <c r="N3" s="329"/>
      <c r="O3" s="330"/>
      <c r="P3" s="41" t="str">
        <f>'Eje 1 Docencia'!P3</f>
        <v>Versión: 01</v>
      </c>
    </row>
    <row r="4" spans="1:16" s="31" customFormat="1" ht="22.5" customHeight="1" x14ac:dyDescent="0.2">
      <c r="A4" s="302" t="s">
        <v>217</v>
      </c>
      <c r="B4" s="302"/>
      <c r="C4" s="302"/>
      <c r="D4" s="302"/>
      <c r="E4" s="302"/>
      <c r="F4" s="302"/>
      <c r="G4" s="302"/>
      <c r="H4" s="302"/>
      <c r="I4" s="322" t="s">
        <v>24</v>
      </c>
      <c r="J4" s="323"/>
      <c r="K4" s="323"/>
      <c r="L4" s="323"/>
      <c r="M4" s="323"/>
      <c r="N4" s="323"/>
      <c r="O4" s="32"/>
      <c r="P4" s="33"/>
    </row>
    <row r="5" spans="1:16" s="31" customFormat="1" ht="33" customHeight="1" x14ac:dyDescent="0.2">
      <c r="A5" s="303" t="s">
        <v>3</v>
      </c>
      <c r="B5" s="304"/>
      <c r="C5" s="304"/>
      <c r="D5" s="304"/>
      <c r="E5" s="304"/>
      <c r="F5" s="304"/>
      <c r="G5" s="304"/>
      <c r="H5" s="304"/>
      <c r="I5" s="302" t="s">
        <v>4</v>
      </c>
      <c r="J5" s="302"/>
      <c r="K5" s="326" t="s">
        <v>665</v>
      </c>
      <c r="L5" s="327"/>
      <c r="M5" s="34" t="s">
        <v>312</v>
      </c>
      <c r="N5" s="35" t="s">
        <v>313</v>
      </c>
      <c r="O5" s="35" t="s">
        <v>285</v>
      </c>
      <c r="P5" s="34" t="s">
        <v>314</v>
      </c>
    </row>
    <row r="6" spans="1:16" s="54" customFormat="1" ht="26.25" customHeight="1" x14ac:dyDescent="0.2">
      <c r="A6" s="307" t="s">
        <v>151</v>
      </c>
      <c r="B6" s="310" t="s">
        <v>25</v>
      </c>
      <c r="C6" s="311"/>
      <c r="D6" s="311"/>
      <c r="E6" s="311"/>
      <c r="F6" s="311"/>
      <c r="G6" s="311"/>
      <c r="H6" s="312"/>
      <c r="I6" s="305" t="s">
        <v>153</v>
      </c>
      <c r="J6" s="319" t="s">
        <v>249</v>
      </c>
      <c r="K6" s="299" t="s">
        <v>365</v>
      </c>
      <c r="L6" s="250" t="s">
        <v>738</v>
      </c>
      <c r="M6" s="250" t="s">
        <v>739</v>
      </c>
      <c r="N6" s="342" t="s">
        <v>740</v>
      </c>
      <c r="O6" s="379">
        <v>44561</v>
      </c>
      <c r="P6" s="342" t="s">
        <v>741</v>
      </c>
    </row>
    <row r="7" spans="1:16" s="54" customFormat="1" ht="26.25" customHeight="1" x14ac:dyDescent="0.2">
      <c r="A7" s="308"/>
      <c r="B7" s="313"/>
      <c r="C7" s="314"/>
      <c r="D7" s="314"/>
      <c r="E7" s="314"/>
      <c r="F7" s="314"/>
      <c r="G7" s="314"/>
      <c r="H7" s="315"/>
      <c r="I7" s="305"/>
      <c r="J7" s="320"/>
      <c r="K7" s="300"/>
      <c r="L7" s="251"/>
      <c r="M7" s="251"/>
      <c r="N7" s="343"/>
      <c r="O7" s="343"/>
      <c r="P7" s="343"/>
    </row>
    <row r="8" spans="1:16" s="54" customFormat="1" ht="26.25" customHeight="1" x14ac:dyDescent="0.2">
      <c r="A8" s="308"/>
      <c r="B8" s="313"/>
      <c r="C8" s="314"/>
      <c r="D8" s="314"/>
      <c r="E8" s="314"/>
      <c r="F8" s="314"/>
      <c r="G8" s="314"/>
      <c r="H8" s="315"/>
      <c r="I8" s="305"/>
      <c r="J8" s="320"/>
      <c r="K8" s="301"/>
      <c r="L8" s="252"/>
      <c r="M8" s="252"/>
      <c r="N8" s="344"/>
      <c r="O8" s="344"/>
      <c r="P8" s="344"/>
    </row>
    <row r="9" spans="1:16" s="54" customFormat="1" ht="16" customHeight="1" x14ac:dyDescent="0.2">
      <c r="A9" s="308"/>
      <c r="B9" s="313"/>
      <c r="C9" s="314"/>
      <c r="D9" s="314"/>
      <c r="E9" s="314"/>
      <c r="F9" s="314"/>
      <c r="G9" s="314"/>
      <c r="H9" s="315"/>
      <c r="I9" s="307" t="s">
        <v>154</v>
      </c>
      <c r="J9" s="319" t="s">
        <v>248</v>
      </c>
      <c r="K9" s="299" t="s">
        <v>366</v>
      </c>
      <c r="L9" s="250" t="s">
        <v>742</v>
      </c>
      <c r="M9" s="250" t="s">
        <v>786</v>
      </c>
      <c r="N9" s="342" t="s">
        <v>743</v>
      </c>
      <c r="O9" s="379">
        <v>44561</v>
      </c>
      <c r="P9" s="342" t="s">
        <v>744</v>
      </c>
    </row>
    <row r="10" spans="1:16" s="54" customFormat="1" ht="29.25" customHeight="1" x14ac:dyDescent="0.2">
      <c r="A10" s="308"/>
      <c r="B10" s="313"/>
      <c r="C10" s="314"/>
      <c r="D10" s="314"/>
      <c r="E10" s="314"/>
      <c r="F10" s="314"/>
      <c r="G10" s="314"/>
      <c r="H10" s="315"/>
      <c r="I10" s="308"/>
      <c r="J10" s="320"/>
      <c r="K10" s="300"/>
      <c r="L10" s="251"/>
      <c r="M10" s="251"/>
      <c r="N10" s="343"/>
      <c r="O10" s="343"/>
      <c r="P10" s="343"/>
    </row>
    <row r="11" spans="1:16" s="54" customFormat="1" ht="18" customHeight="1" x14ac:dyDescent="0.2">
      <c r="A11" s="308"/>
      <c r="B11" s="313"/>
      <c r="C11" s="314"/>
      <c r="D11" s="314"/>
      <c r="E11" s="314"/>
      <c r="F11" s="314"/>
      <c r="G11" s="314"/>
      <c r="H11" s="315"/>
      <c r="I11" s="308"/>
      <c r="J11" s="320"/>
      <c r="K11" s="301"/>
      <c r="L11" s="252"/>
      <c r="M11" s="252"/>
      <c r="N11" s="344"/>
      <c r="O11" s="344"/>
      <c r="P11" s="344"/>
    </row>
    <row r="12" spans="1:16" s="54" customFormat="1" ht="26" customHeight="1" x14ac:dyDescent="0.2">
      <c r="A12" s="308"/>
      <c r="B12" s="313"/>
      <c r="C12" s="314"/>
      <c r="D12" s="314"/>
      <c r="E12" s="314"/>
      <c r="F12" s="314"/>
      <c r="G12" s="314"/>
      <c r="H12" s="315"/>
      <c r="I12" s="308"/>
      <c r="J12" s="320"/>
      <c r="K12" s="299" t="s">
        <v>508</v>
      </c>
      <c r="L12" s="250" t="s">
        <v>745</v>
      </c>
      <c r="M12" s="250" t="s">
        <v>785</v>
      </c>
      <c r="N12" s="342" t="s">
        <v>743</v>
      </c>
      <c r="O12" s="379">
        <v>44530</v>
      </c>
      <c r="P12" s="342" t="s">
        <v>746</v>
      </c>
    </row>
    <row r="13" spans="1:16" s="54" customFormat="1" ht="36" customHeight="1" x14ac:dyDescent="0.2">
      <c r="A13" s="308"/>
      <c r="B13" s="313"/>
      <c r="C13" s="314"/>
      <c r="D13" s="314"/>
      <c r="E13" s="314"/>
      <c r="F13" s="314"/>
      <c r="G13" s="314"/>
      <c r="H13" s="315"/>
      <c r="I13" s="308"/>
      <c r="J13" s="320"/>
      <c r="K13" s="300"/>
      <c r="L13" s="251"/>
      <c r="M13" s="251"/>
      <c r="N13" s="343"/>
      <c r="O13" s="343"/>
      <c r="P13" s="343"/>
    </row>
    <row r="14" spans="1:16" s="54" customFormat="1" ht="23" customHeight="1" x14ac:dyDescent="0.2">
      <c r="A14" s="308"/>
      <c r="B14" s="313"/>
      <c r="C14" s="314"/>
      <c r="D14" s="314"/>
      <c r="E14" s="314"/>
      <c r="F14" s="314"/>
      <c r="G14" s="314"/>
      <c r="H14" s="315"/>
      <c r="I14" s="309"/>
      <c r="J14" s="321"/>
      <c r="K14" s="301"/>
      <c r="L14" s="252"/>
      <c r="M14" s="252"/>
      <c r="N14" s="344"/>
      <c r="O14" s="344"/>
      <c r="P14" s="344"/>
    </row>
    <row r="15" spans="1:16" s="54" customFormat="1" ht="23" customHeight="1" x14ac:dyDescent="0.2">
      <c r="A15" s="308"/>
      <c r="B15" s="313"/>
      <c r="C15" s="314"/>
      <c r="D15" s="314"/>
      <c r="E15" s="314"/>
      <c r="F15" s="314"/>
      <c r="G15" s="314"/>
      <c r="H15" s="315"/>
      <c r="I15" s="307" t="s">
        <v>155</v>
      </c>
      <c r="J15" s="319" t="s">
        <v>229</v>
      </c>
      <c r="K15" s="299" t="s">
        <v>367</v>
      </c>
      <c r="L15" s="250" t="s">
        <v>747</v>
      </c>
      <c r="M15" s="345" t="s">
        <v>748</v>
      </c>
      <c r="N15" s="342" t="s">
        <v>190</v>
      </c>
      <c r="O15" s="379">
        <v>44561</v>
      </c>
      <c r="P15" s="342" t="s">
        <v>749</v>
      </c>
    </row>
    <row r="16" spans="1:16" s="54" customFormat="1" ht="39.75" customHeight="1" x14ac:dyDescent="0.2">
      <c r="A16" s="308"/>
      <c r="B16" s="313"/>
      <c r="C16" s="314"/>
      <c r="D16" s="314"/>
      <c r="E16" s="314"/>
      <c r="F16" s="314"/>
      <c r="G16" s="314"/>
      <c r="H16" s="315"/>
      <c r="I16" s="308"/>
      <c r="J16" s="320"/>
      <c r="K16" s="300"/>
      <c r="L16" s="251"/>
      <c r="M16" s="346"/>
      <c r="N16" s="343"/>
      <c r="O16" s="343"/>
      <c r="P16" s="343"/>
    </row>
    <row r="17" spans="1:16" s="54" customFormat="1" ht="12" customHeight="1" x14ac:dyDescent="0.2">
      <c r="A17" s="308"/>
      <c r="B17" s="313"/>
      <c r="C17" s="314"/>
      <c r="D17" s="314"/>
      <c r="E17" s="314"/>
      <c r="F17" s="314"/>
      <c r="G17" s="314"/>
      <c r="H17" s="315"/>
      <c r="I17" s="308"/>
      <c r="J17" s="320"/>
      <c r="K17" s="301"/>
      <c r="L17" s="252"/>
      <c r="M17" s="347"/>
      <c r="N17" s="344"/>
      <c r="O17" s="344"/>
      <c r="P17" s="344"/>
    </row>
    <row r="18" spans="1:16" s="54" customFormat="1" ht="14" customHeight="1" x14ac:dyDescent="0.2">
      <c r="A18" s="308"/>
      <c r="B18" s="313"/>
      <c r="C18" s="314"/>
      <c r="D18" s="314"/>
      <c r="E18" s="314"/>
      <c r="F18" s="314"/>
      <c r="G18" s="314"/>
      <c r="H18" s="315"/>
      <c r="I18" s="308"/>
      <c r="J18" s="320"/>
      <c r="K18" s="299" t="s">
        <v>509</v>
      </c>
      <c r="L18" s="250" t="s">
        <v>750</v>
      </c>
      <c r="M18" s="250" t="s">
        <v>751</v>
      </c>
      <c r="N18" s="392" t="s">
        <v>190</v>
      </c>
      <c r="O18" s="379">
        <v>44561</v>
      </c>
      <c r="P18" s="342" t="s">
        <v>752</v>
      </c>
    </row>
    <row r="19" spans="1:16" s="54" customFormat="1" ht="19" customHeight="1" x14ac:dyDescent="0.2">
      <c r="A19" s="308"/>
      <c r="B19" s="313"/>
      <c r="C19" s="314"/>
      <c r="D19" s="314"/>
      <c r="E19" s="314"/>
      <c r="F19" s="314"/>
      <c r="G19" s="314"/>
      <c r="H19" s="315"/>
      <c r="I19" s="308"/>
      <c r="J19" s="320"/>
      <c r="K19" s="300"/>
      <c r="L19" s="251"/>
      <c r="M19" s="251"/>
      <c r="N19" s="396"/>
      <c r="O19" s="343"/>
      <c r="P19" s="343"/>
    </row>
    <row r="20" spans="1:16" s="54" customFormat="1" ht="24" customHeight="1" x14ac:dyDescent="0.2">
      <c r="A20" s="308"/>
      <c r="B20" s="313"/>
      <c r="C20" s="314"/>
      <c r="D20" s="314"/>
      <c r="E20" s="314"/>
      <c r="F20" s="314"/>
      <c r="G20" s="314"/>
      <c r="H20" s="315"/>
      <c r="I20" s="309"/>
      <c r="J20" s="321"/>
      <c r="K20" s="301"/>
      <c r="L20" s="252"/>
      <c r="M20" s="252"/>
      <c r="N20" s="397"/>
      <c r="O20" s="344"/>
      <c r="P20" s="344"/>
    </row>
    <row r="21" spans="1:16" s="54" customFormat="1" ht="24" customHeight="1" x14ac:dyDescent="0.2">
      <c r="A21" s="308"/>
      <c r="B21" s="313"/>
      <c r="C21" s="314"/>
      <c r="D21" s="314"/>
      <c r="E21" s="314"/>
      <c r="F21" s="314"/>
      <c r="G21" s="314"/>
      <c r="H21" s="315"/>
      <c r="I21" s="307" t="s">
        <v>156</v>
      </c>
      <c r="J21" s="319" t="s">
        <v>247</v>
      </c>
      <c r="K21" s="299" t="s">
        <v>368</v>
      </c>
      <c r="L21" s="250" t="s">
        <v>753</v>
      </c>
      <c r="M21" s="250" t="s">
        <v>754</v>
      </c>
      <c r="N21" s="342" t="s">
        <v>190</v>
      </c>
      <c r="O21" s="379">
        <v>44561</v>
      </c>
      <c r="P21" s="342" t="s">
        <v>755</v>
      </c>
    </row>
    <row r="22" spans="1:16" s="54" customFormat="1" ht="24" customHeight="1" x14ac:dyDescent="0.2">
      <c r="A22" s="308"/>
      <c r="B22" s="313"/>
      <c r="C22" s="314"/>
      <c r="D22" s="314"/>
      <c r="E22" s="314"/>
      <c r="F22" s="314"/>
      <c r="G22" s="314"/>
      <c r="H22" s="315"/>
      <c r="I22" s="308"/>
      <c r="J22" s="320"/>
      <c r="K22" s="300"/>
      <c r="L22" s="251"/>
      <c r="M22" s="251"/>
      <c r="N22" s="343"/>
      <c r="O22" s="343"/>
      <c r="P22" s="343"/>
    </row>
    <row r="23" spans="1:16" s="54" customFormat="1" ht="6" customHeight="1" x14ac:dyDescent="0.2">
      <c r="A23" s="308"/>
      <c r="B23" s="313"/>
      <c r="C23" s="314"/>
      <c r="D23" s="314"/>
      <c r="E23" s="314"/>
      <c r="F23" s="314"/>
      <c r="G23" s="314"/>
      <c r="H23" s="315"/>
      <c r="I23" s="308"/>
      <c r="J23" s="320"/>
      <c r="K23" s="301"/>
      <c r="L23" s="252"/>
      <c r="M23" s="252"/>
      <c r="N23" s="344"/>
      <c r="O23" s="344"/>
      <c r="P23" s="344"/>
    </row>
    <row r="24" spans="1:16" s="54" customFormat="1" ht="26" customHeight="1" x14ac:dyDescent="0.2">
      <c r="A24" s="308"/>
      <c r="B24" s="313"/>
      <c r="C24" s="314"/>
      <c r="D24" s="314"/>
      <c r="E24" s="314"/>
      <c r="F24" s="314"/>
      <c r="G24" s="314"/>
      <c r="H24" s="315"/>
      <c r="I24" s="308"/>
      <c r="J24" s="320"/>
      <c r="K24" s="299" t="s">
        <v>510</v>
      </c>
      <c r="L24" s="250" t="s">
        <v>756</v>
      </c>
      <c r="M24" s="250" t="s">
        <v>751</v>
      </c>
      <c r="N24" s="392" t="s">
        <v>190</v>
      </c>
      <c r="O24" s="379">
        <v>44561</v>
      </c>
      <c r="P24" s="404" t="s">
        <v>245</v>
      </c>
    </row>
    <row r="25" spans="1:16" s="54" customFormat="1" ht="36" customHeight="1" x14ac:dyDescent="0.2">
      <c r="A25" s="308"/>
      <c r="B25" s="313"/>
      <c r="C25" s="314"/>
      <c r="D25" s="314"/>
      <c r="E25" s="314"/>
      <c r="F25" s="314"/>
      <c r="G25" s="314"/>
      <c r="H25" s="315"/>
      <c r="I25" s="308"/>
      <c r="J25" s="320"/>
      <c r="K25" s="300"/>
      <c r="L25" s="251"/>
      <c r="M25" s="251"/>
      <c r="N25" s="396"/>
      <c r="O25" s="343"/>
      <c r="P25" s="343"/>
    </row>
    <row r="26" spans="1:16" s="54" customFormat="1" ht="24" customHeight="1" x14ac:dyDescent="0.2">
      <c r="A26" s="308"/>
      <c r="B26" s="313"/>
      <c r="C26" s="314"/>
      <c r="D26" s="314"/>
      <c r="E26" s="314"/>
      <c r="F26" s="314"/>
      <c r="G26" s="314"/>
      <c r="H26" s="315"/>
      <c r="I26" s="309"/>
      <c r="J26" s="321"/>
      <c r="K26" s="301"/>
      <c r="L26" s="252"/>
      <c r="M26" s="252"/>
      <c r="N26" s="397"/>
      <c r="O26" s="344"/>
      <c r="P26" s="344"/>
    </row>
    <row r="27" spans="1:16" s="54" customFormat="1" ht="27.75" customHeight="1" x14ac:dyDescent="0.2">
      <c r="A27" s="308"/>
      <c r="B27" s="313"/>
      <c r="C27" s="314"/>
      <c r="D27" s="314"/>
      <c r="E27" s="314"/>
      <c r="F27" s="314"/>
      <c r="G27" s="314"/>
      <c r="H27" s="315"/>
      <c r="I27" s="307" t="s">
        <v>157</v>
      </c>
      <c r="J27" s="319" t="s">
        <v>230</v>
      </c>
      <c r="K27" s="299" t="s">
        <v>369</v>
      </c>
      <c r="L27" s="250" t="s">
        <v>757</v>
      </c>
      <c r="M27" s="250" t="s">
        <v>758</v>
      </c>
      <c r="N27" s="342" t="s">
        <v>190</v>
      </c>
      <c r="O27" s="379">
        <v>44561</v>
      </c>
      <c r="P27" s="342" t="s">
        <v>759</v>
      </c>
    </row>
    <row r="28" spans="1:16" s="54" customFormat="1" ht="18" customHeight="1" x14ac:dyDescent="0.2">
      <c r="A28" s="308"/>
      <c r="B28" s="313"/>
      <c r="C28" s="314"/>
      <c r="D28" s="314"/>
      <c r="E28" s="314"/>
      <c r="F28" s="314"/>
      <c r="G28" s="314"/>
      <c r="H28" s="315"/>
      <c r="I28" s="308"/>
      <c r="J28" s="320"/>
      <c r="K28" s="300"/>
      <c r="L28" s="251"/>
      <c r="M28" s="251"/>
      <c r="N28" s="343"/>
      <c r="O28" s="343"/>
      <c r="P28" s="343"/>
    </row>
    <row r="29" spans="1:16" s="54" customFormat="1" ht="16" customHeight="1" x14ac:dyDescent="0.2">
      <c r="A29" s="308"/>
      <c r="B29" s="313"/>
      <c r="C29" s="314"/>
      <c r="D29" s="314"/>
      <c r="E29" s="314"/>
      <c r="F29" s="314"/>
      <c r="G29" s="314"/>
      <c r="H29" s="315"/>
      <c r="I29" s="308"/>
      <c r="J29" s="320"/>
      <c r="K29" s="301"/>
      <c r="L29" s="252"/>
      <c r="M29" s="252"/>
      <c r="N29" s="344"/>
      <c r="O29" s="344"/>
      <c r="P29" s="344"/>
    </row>
    <row r="30" spans="1:16" s="54" customFormat="1" ht="21" customHeight="1" x14ac:dyDescent="0.2">
      <c r="A30" s="308"/>
      <c r="B30" s="313"/>
      <c r="C30" s="314"/>
      <c r="D30" s="314"/>
      <c r="E30" s="314"/>
      <c r="F30" s="314"/>
      <c r="G30" s="314"/>
      <c r="H30" s="315"/>
      <c r="I30" s="308"/>
      <c r="J30" s="320"/>
      <c r="K30" s="299" t="s">
        <v>511</v>
      </c>
      <c r="L30" s="250" t="s">
        <v>750</v>
      </c>
      <c r="M30" s="250" t="s">
        <v>751</v>
      </c>
      <c r="N30" s="392" t="s">
        <v>190</v>
      </c>
      <c r="O30" s="379">
        <v>44561</v>
      </c>
      <c r="P30" s="342" t="s">
        <v>752</v>
      </c>
    </row>
    <row r="31" spans="1:16" s="54" customFormat="1" ht="41.25" customHeight="1" x14ac:dyDescent="0.2">
      <c r="A31" s="308"/>
      <c r="B31" s="313"/>
      <c r="C31" s="314"/>
      <c r="D31" s="314"/>
      <c r="E31" s="314"/>
      <c r="F31" s="314"/>
      <c r="G31" s="314"/>
      <c r="H31" s="315"/>
      <c r="I31" s="308"/>
      <c r="J31" s="320"/>
      <c r="K31" s="300"/>
      <c r="L31" s="251"/>
      <c r="M31" s="251"/>
      <c r="N31" s="396"/>
      <c r="O31" s="343"/>
      <c r="P31" s="343"/>
    </row>
    <row r="32" spans="1:16" s="54" customFormat="1" ht="12" customHeight="1" x14ac:dyDescent="0.2">
      <c r="A32" s="308"/>
      <c r="B32" s="313"/>
      <c r="C32" s="314"/>
      <c r="D32" s="314"/>
      <c r="E32" s="314"/>
      <c r="F32" s="314"/>
      <c r="G32" s="314"/>
      <c r="H32" s="315"/>
      <c r="I32" s="309"/>
      <c r="J32" s="321"/>
      <c r="K32" s="301"/>
      <c r="L32" s="252"/>
      <c r="M32" s="252"/>
      <c r="N32" s="397"/>
      <c r="O32" s="344"/>
      <c r="P32" s="344"/>
    </row>
    <row r="33" spans="1:16" s="54" customFormat="1" ht="24.75" customHeight="1" x14ac:dyDescent="0.2">
      <c r="A33" s="308"/>
      <c r="B33" s="313"/>
      <c r="C33" s="314"/>
      <c r="D33" s="314"/>
      <c r="E33" s="314"/>
      <c r="F33" s="314"/>
      <c r="G33" s="314"/>
      <c r="H33" s="315"/>
      <c r="I33" s="307" t="s">
        <v>158</v>
      </c>
      <c r="J33" s="319" t="s">
        <v>225</v>
      </c>
      <c r="K33" s="299" t="s">
        <v>370</v>
      </c>
      <c r="L33" s="250" t="s">
        <v>760</v>
      </c>
      <c r="M33" s="250" t="s">
        <v>761</v>
      </c>
      <c r="N33" s="342" t="s">
        <v>190</v>
      </c>
      <c r="O33" s="379">
        <v>44561</v>
      </c>
      <c r="P33" s="342" t="s">
        <v>762</v>
      </c>
    </row>
    <row r="34" spans="1:16" s="54" customFormat="1" ht="10" customHeight="1" x14ac:dyDescent="0.2">
      <c r="A34" s="308"/>
      <c r="B34" s="313"/>
      <c r="C34" s="314"/>
      <c r="D34" s="314"/>
      <c r="E34" s="314"/>
      <c r="F34" s="314"/>
      <c r="G34" s="314"/>
      <c r="H34" s="315"/>
      <c r="I34" s="308"/>
      <c r="J34" s="320"/>
      <c r="K34" s="300"/>
      <c r="L34" s="251"/>
      <c r="M34" s="251"/>
      <c r="N34" s="343"/>
      <c r="O34" s="343"/>
      <c r="P34" s="343"/>
    </row>
    <row r="35" spans="1:16" s="54" customFormat="1" ht="10" customHeight="1" x14ac:dyDescent="0.2">
      <c r="A35" s="308"/>
      <c r="B35" s="313"/>
      <c r="C35" s="314"/>
      <c r="D35" s="314"/>
      <c r="E35" s="314"/>
      <c r="F35" s="314"/>
      <c r="G35" s="314"/>
      <c r="H35" s="315"/>
      <c r="I35" s="308"/>
      <c r="J35" s="320"/>
      <c r="K35" s="301"/>
      <c r="L35" s="252"/>
      <c r="M35" s="252"/>
      <c r="N35" s="344"/>
      <c r="O35" s="344"/>
      <c r="P35" s="344"/>
    </row>
    <row r="36" spans="1:16" s="54" customFormat="1" ht="15" customHeight="1" x14ac:dyDescent="0.2">
      <c r="A36" s="308"/>
      <c r="B36" s="313"/>
      <c r="C36" s="314"/>
      <c r="D36" s="314"/>
      <c r="E36" s="314"/>
      <c r="F36" s="314"/>
      <c r="G36" s="314"/>
      <c r="H36" s="315"/>
      <c r="I36" s="308"/>
      <c r="J36" s="320"/>
      <c r="K36" s="299" t="s">
        <v>512</v>
      </c>
      <c r="L36" s="250" t="s">
        <v>750</v>
      </c>
      <c r="M36" s="250" t="s">
        <v>751</v>
      </c>
      <c r="N36" s="392" t="s">
        <v>190</v>
      </c>
      <c r="O36" s="379">
        <v>44540</v>
      </c>
      <c r="P36" s="342" t="s">
        <v>752</v>
      </c>
    </row>
    <row r="37" spans="1:16" s="54" customFormat="1" ht="7" customHeight="1" x14ac:dyDescent="0.2">
      <c r="A37" s="308"/>
      <c r="B37" s="313"/>
      <c r="C37" s="314"/>
      <c r="D37" s="314"/>
      <c r="E37" s="314"/>
      <c r="F37" s="314"/>
      <c r="G37" s="314"/>
      <c r="H37" s="315"/>
      <c r="I37" s="308"/>
      <c r="J37" s="320"/>
      <c r="K37" s="300"/>
      <c r="L37" s="251"/>
      <c r="M37" s="251"/>
      <c r="N37" s="396"/>
      <c r="O37" s="343"/>
      <c r="P37" s="343"/>
    </row>
    <row r="38" spans="1:16" s="54" customFormat="1" ht="21" customHeight="1" x14ac:dyDescent="0.2">
      <c r="A38" s="308"/>
      <c r="B38" s="313"/>
      <c r="C38" s="314"/>
      <c r="D38" s="314"/>
      <c r="E38" s="314"/>
      <c r="F38" s="314"/>
      <c r="G38" s="314"/>
      <c r="H38" s="315"/>
      <c r="I38" s="309"/>
      <c r="J38" s="321"/>
      <c r="K38" s="301"/>
      <c r="L38" s="252"/>
      <c r="M38" s="252"/>
      <c r="N38" s="397"/>
      <c r="O38" s="344"/>
      <c r="P38" s="344"/>
    </row>
    <row r="39" spans="1:16" s="54" customFormat="1" ht="24.75" customHeight="1" x14ac:dyDescent="0.2">
      <c r="A39" s="308"/>
      <c r="B39" s="313"/>
      <c r="C39" s="314"/>
      <c r="D39" s="314"/>
      <c r="E39" s="314"/>
      <c r="F39" s="314"/>
      <c r="G39" s="314"/>
      <c r="H39" s="315"/>
      <c r="I39" s="307" t="s">
        <v>159</v>
      </c>
      <c r="J39" s="319" t="s">
        <v>226</v>
      </c>
      <c r="K39" s="299" t="s">
        <v>371</v>
      </c>
      <c r="L39" s="398" t="s">
        <v>763</v>
      </c>
      <c r="M39" s="398" t="s">
        <v>764</v>
      </c>
      <c r="N39" s="393" t="s">
        <v>190</v>
      </c>
      <c r="O39" s="379">
        <v>44540</v>
      </c>
      <c r="P39" s="393" t="s">
        <v>765</v>
      </c>
    </row>
    <row r="40" spans="1:16" s="54" customFormat="1" ht="8" customHeight="1" x14ac:dyDescent="0.2">
      <c r="A40" s="308"/>
      <c r="B40" s="313"/>
      <c r="C40" s="314"/>
      <c r="D40" s="314"/>
      <c r="E40" s="314"/>
      <c r="F40" s="314"/>
      <c r="G40" s="314"/>
      <c r="H40" s="315"/>
      <c r="I40" s="308"/>
      <c r="J40" s="320"/>
      <c r="K40" s="300"/>
      <c r="L40" s="399"/>
      <c r="M40" s="399"/>
      <c r="N40" s="394"/>
      <c r="O40" s="343"/>
      <c r="P40" s="394"/>
    </row>
    <row r="41" spans="1:16" s="54" customFormat="1" ht="15" customHeight="1" x14ac:dyDescent="0.2">
      <c r="A41" s="308"/>
      <c r="B41" s="313"/>
      <c r="C41" s="314"/>
      <c r="D41" s="314"/>
      <c r="E41" s="314"/>
      <c r="F41" s="314"/>
      <c r="G41" s="314"/>
      <c r="H41" s="315"/>
      <c r="I41" s="308"/>
      <c r="J41" s="320"/>
      <c r="K41" s="301"/>
      <c r="L41" s="400"/>
      <c r="M41" s="400"/>
      <c r="N41" s="395"/>
      <c r="O41" s="344"/>
      <c r="P41" s="395"/>
    </row>
    <row r="42" spans="1:16" s="54" customFormat="1" ht="15" customHeight="1" x14ac:dyDescent="0.2">
      <c r="A42" s="308"/>
      <c r="B42" s="313"/>
      <c r="C42" s="314"/>
      <c r="D42" s="314"/>
      <c r="E42" s="314"/>
      <c r="F42" s="314"/>
      <c r="G42" s="314"/>
      <c r="H42" s="315"/>
      <c r="I42" s="308"/>
      <c r="J42" s="320"/>
      <c r="K42" s="299" t="s">
        <v>513</v>
      </c>
      <c r="L42" s="250" t="s">
        <v>750</v>
      </c>
      <c r="M42" s="250" t="s">
        <v>751</v>
      </c>
      <c r="N42" s="392" t="s">
        <v>190</v>
      </c>
      <c r="O42" s="379">
        <v>44540</v>
      </c>
      <c r="P42" s="342" t="s">
        <v>752</v>
      </c>
    </row>
    <row r="43" spans="1:16" s="54" customFormat="1" ht="27" customHeight="1" x14ac:dyDescent="0.2">
      <c r="A43" s="308"/>
      <c r="B43" s="313"/>
      <c r="C43" s="314"/>
      <c r="D43" s="314"/>
      <c r="E43" s="314"/>
      <c r="F43" s="314"/>
      <c r="G43" s="314"/>
      <c r="H43" s="315"/>
      <c r="I43" s="308"/>
      <c r="J43" s="320"/>
      <c r="K43" s="300"/>
      <c r="L43" s="251"/>
      <c r="M43" s="251"/>
      <c r="N43" s="396"/>
      <c r="O43" s="343"/>
      <c r="P43" s="343"/>
    </row>
    <row r="44" spans="1:16" s="54" customFormat="1" ht="3" customHeight="1" x14ac:dyDescent="0.2">
      <c r="A44" s="308"/>
      <c r="B44" s="313"/>
      <c r="C44" s="314"/>
      <c r="D44" s="314"/>
      <c r="E44" s="314"/>
      <c r="F44" s="314"/>
      <c r="G44" s="314"/>
      <c r="H44" s="315"/>
      <c r="I44" s="308"/>
      <c r="J44" s="320"/>
      <c r="K44" s="301"/>
      <c r="L44" s="252"/>
      <c r="M44" s="252"/>
      <c r="N44" s="397"/>
      <c r="O44" s="344"/>
      <c r="P44" s="344"/>
    </row>
    <row r="45" spans="1:16" s="54" customFormat="1" ht="25.5" customHeight="1" x14ac:dyDescent="0.2">
      <c r="A45" s="308"/>
      <c r="B45" s="313"/>
      <c r="C45" s="314"/>
      <c r="D45" s="314"/>
      <c r="E45" s="314"/>
      <c r="F45" s="314"/>
      <c r="G45" s="314"/>
      <c r="H45" s="315"/>
      <c r="I45" s="308"/>
      <c r="J45" s="320"/>
      <c r="K45" s="299" t="s">
        <v>514</v>
      </c>
      <c r="L45" s="250" t="s">
        <v>688</v>
      </c>
      <c r="M45" s="345" t="s">
        <v>689</v>
      </c>
      <c r="N45" s="392" t="s">
        <v>376</v>
      </c>
      <c r="O45" s="379" t="s">
        <v>676</v>
      </c>
      <c r="P45" s="342" t="s">
        <v>687</v>
      </c>
    </row>
    <row r="46" spans="1:16" s="54" customFormat="1" ht="9" customHeight="1" x14ac:dyDescent="0.2">
      <c r="A46" s="308"/>
      <c r="B46" s="313"/>
      <c r="C46" s="314"/>
      <c r="D46" s="314"/>
      <c r="E46" s="314"/>
      <c r="F46" s="314"/>
      <c r="G46" s="314"/>
      <c r="H46" s="315"/>
      <c r="I46" s="308"/>
      <c r="J46" s="320"/>
      <c r="K46" s="300"/>
      <c r="L46" s="251"/>
      <c r="M46" s="346"/>
      <c r="N46" s="396"/>
      <c r="O46" s="343"/>
      <c r="P46" s="343"/>
    </row>
    <row r="47" spans="1:16" s="54" customFormat="1" ht="11" customHeight="1" x14ac:dyDescent="0.2">
      <c r="A47" s="308"/>
      <c r="B47" s="313"/>
      <c r="C47" s="314"/>
      <c r="D47" s="314"/>
      <c r="E47" s="314"/>
      <c r="F47" s="314"/>
      <c r="G47" s="314"/>
      <c r="H47" s="315"/>
      <c r="I47" s="308"/>
      <c r="J47" s="320"/>
      <c r="K47" s="301"/>
      <c r="L47" s="252"/>
      <c r="M47" s="347"/>
      <c r="N47" s="397"/>
      <c r="O47" s="344"/>
      <c r="P47" s="344"/>
    </row>
    <row r="48" spans="1:16" s="54" customFormat="1" ht="21.75" customHeight="1" x14ac:dyDescent="0.2">
      <c r="A48" s="308"/>
      <c r="B48" s="313"/>
      <c r="C48" s="314"/>
      <c r="D48" s="314"/>
      <c r="E48" s="314"/>
      <c r="F48" s="314"/>
      <c r="G48" s="314"/>
      <c r="H48" s="315"/>
      <c r="I48" s="308"/>
      <c r="J48" s="320"/>
      <c r="K48" s="299" t="s">
        <v>515</v>
      </c>
      <c r="L48" s="250" t="s">
        <v>691</v>
      </c>
      <c r="M48" s="345" t="s">
        <v>787</v>
      </c>
      <c r="N48" s="392" t="s">
        <v>376</v>
      </c>
      <c r="O48" s="379" t="s">
        <v>676</v>
      </c>
      <c r="P48" s="342" t="s">
        <v>690</v>
      </c>
    </row>
    <row r="49" spans="1:16" s="54" customFormat="1" ht="15" customHeight="1" x14ac:dyDescent="0.2">
      <c r="A49" s="308"/>
      <c r="B49" s="313"/>
      <c r="C49" s="314"/>
      <c r="D49" s="314"/>
      <c r="E49" s="314"/>
      <c r="F49" s="314"/>
      <c r="G49" s="314"/>
      <c r="H49" s="315"/>
      <c r="I49" s="308"/>
      <c r="J49" s="320"/>
      <c r="K49" s="300"/>
      <c r="L49" s="251"/>
      <c r="M49" s="346"/>
      <c r="N49" s="396"/>
      <c r="O49" s="343"/>
      <c r="P49" s="343"/>
    </row>
    <row r="50" spans="1:16" s="54" customFormat="1" ht="10" customHeight="1" x14ac:dyDescent="0.2">
      <c r="A50" s="308"/>
      <c r="B50" s="313"/>
      <c r="C50" s="314"/>
      <c r="D50" s="314"/>
      <c r="E50" s="314"/>
      <c r="F50" s="314"/>
      <c r="G50" s="314"/>
      <c r="H50" s="315"/>
      <c r="I50" s="309"/>
      <c r="J50" s="321"/>
      <c r="K50" s="301"/>
      <c r="L50" s="252"/>
      <c r="M50" s="347"/>
      <c r="N50" s="397"/>
      <c r="O50" s="344"/>
      <c r="P50" s="344"/>
    </row>
    <row r="51" spans="1:16" s="54" customFormat="1" ht="28.5" customHeight="1" x14ac:dyDescent="0.2">
      <c r="A51" s="308"/>
      <c r="B51" s="313"/>
      <c r="C51" s="314"/>
      <c r="D51" s="314"/>
      <c r="E51" s="314"/>
      <c r="F51" s="314"/>
      <c r="G51" s="314"/>
      <c r="H51" s="315"/>
      <c r="I51" s="307" t="s">
        <v>191</v>
      </c>
      <c r="J51" s="319" t="s">
        <v>276</v>
      </c>
      <c r="K51" s="299" t="s">
        <v>372</v>
      </c>
      <c r="L51" s="398" t="s">
        <v>766</v>
      </c>
      <c r="M51" s="398" t="s">
        <v>767</v>
      </c>
      <c r="N51" s="393" t="s">
        <v>768</v>
      </c>
      <c r="O51" s="401">
        <v>44540</v>
      </c>
      <c r="P51" s="393" t="s">
        <v>769</v>
      </c>
    </row>
    <row r="52" spans="1:16" s="54" customFormat="1" ht="28.5" customHeight="1" x14ac:dyDescent="0.2">
      <c r="A52" s="308"/>
      <c r="B52" s="313"/>
      <c r="C52" s="314"/>
      <c r="D52" s="314"/>
      <c r="E52" s="314"/>
      <c r="F52" s="314"/>
      <c r="G52" s="314"/>
      <c r="H52" s="315"/>
      <c r="I52" s="308"/>
      <c r="J52" s="320"/>
      <c r="K52" s="300"/>
      <c r="L52" s="399"/>
      <c r="M52" s="399"/>
      <c r="N52" s="394"/>
      <c r="O52" s="402"/>
      <c r="P52" s="394"/>
    </row>
    <row r="53" spans="1:16" s="54" customFormat="1" ht="28.5" customHeight="1" x14ac:dyDescent="0.2">
      <c r="A53" s="308"/>
      <c r="B53" s="313"/>
      <c r="C53" s="314"/>
      <c r="D53" s="314"/>
      <c r="E53" s="314"/>
      <c r="F53" s="314"/>
      <c r="G53" s="314"/>
      <c r="H53" s="315"/>
      <c r="I53" s="308"/>
      <c r="J53" s="320"/>
      <c r="K53" s="301"/>
      <c r="L53" s="400"/>
      <c r="M53" s="400"/>
      <c r="N53" s="395"/>
      <c r="O53" s="403"/>
      <c r="P53" s="395"/>
    </row>
    <row r="54" spans="1:16" s="54" customFormat="1" ht="20" customHeight="1" x14ac:dyDescent="0.2">
      <c r="A54" s="308"/>
      <c r="B54" s="313"/>
      <c r="C54" s="314"/>
      <c r="D54" s="314"/>
      <c r="E54" s="314"/>
      <c r="F54" s="314"/>
      <c r="G54" s="314"/>
      <c r="H54" s="315"/>
      <c r="I54" s="308"/>
      <c r="J54" s="320"/>
      <c r="K54" s="299" t="s">
        <v>516</v>
      </c>
      <c r="L54" s="250" t="s">
        <v>770</v>
      </c>
      <c r="M54" s="250" t="s">
        <v>751</v>
      </c>
      <c r="N54" s="392" t="s">
        <v>190</v>
      </c>
      <c r="O54" s="379">
        <v>44540</v>
      </c>
      <c r="P54" s="342" t="s">
        <v>752</v>
      </c>
    </row>
    <row r="55" spans="1:16" s="54" customFormat="1" ht="14" customHeight="1" x14ac:dyDescent="0.2">
      <c r="A55" s="308"/>
      <c r="B55" s="313"/>
      <c r="C55" s="314"/>
      <c r="D55" s="314"/>
      <c r="E55" s="314"/>
      <c r="F55" s="314"/>
      <c r="G55" s="314"/>
      <c r="H55" s="315"/>
      <c r="I55" s="308"/>
      <c r="J55" s="320"/>
      <c r="K55" s="300"/>
      <c r="L55" s="251"/>
      <c r="M55" s="251"/>
      <c r="N55" s="396"/>
      <c r="O55" s="343"/>
      <c r="P55" s="343"/>
    </row>
    <row r="56" spans="1:16" s="54" customFormat="1" ht="16" customHeight="1" x14ac:dyDescent="0.2">
      <c r="A56" s="308"/>
      <c r="B56" s="313"/>
      <c r="C56" s="314"/>
      <c r="D56" s="314"/>
      <c r="E56" s="314"/>
      <c r="F56" s="314"/>
      <c r="G56" s="314"/>
      <c r="H56" s="315"/>
      <c r="I56" s="308"/>
      <c r="J56" s="320"/>
      <c r="K56" s="301"/>
      <c r="L56" s="252"/>
      <c r="M56" s="252"/>
      <c r="N56" s="397"/>
      <c r="O56" s="344"/>
      <c r="P56" s="344"/>
    </row>
    <row r="57" spans="1:16" s="54" customFormat="1" ht="38" customHeight="1" x14ac:dyDescent="0.2">
      <c r="A57" s="308"/>
      <c r="B57" s="313"/>
      <c r="C57" s="314"/>
      <c r="D57" s="314"/>
      <c r="E57" s="314"/>
      <c r="F57" s="314"/>
      <c r="G57" s="314"/>
      <c r="H57" s="315"/>
      <c r="I57" s="308"/>
      <c r="J57" s="320"/>
      <c r="K57" s="299" t="s">
        <v>517</v>
      </c>
      <c r="L57" s="250" t="s">
        <v>771</v>
      </c>
      <c r="M57" s="250" t="s">
        <v>751</v>
      </c>
      <c r="N57" s="392" t="s">
        <v>80</v>
      </c>
      <c r="O57" s="379" t="s">
        <v>676</v>
      </c>
      <c r="P57" s="342" t="s">
        <v>752</v>
      </c>
    </row>
    <row r="58" spans="1:16" s="54" customFormat="1" ht="14" customHeight="1" x14ac:dyDescent="0.2">
      <c r="A58" s="308"/>
      <c r="B58" s="313"/>
      <c r="C58" s="314"/>
      <c r="D58" s="314"/>
      <c r="E58" s="314"/>
      <c r="F58" s="314"/>
      <c r="G58" s="314"/>
      <c r="H58" s="315"/>
      <c r="I58" s="308"/>
      <c r="J58" s="320"/>
      <c r="K58" s="300"/>
      <c r="L58" s="251"/>
      <c r="M58" s="251"/>
      <c r="N58" s="396"/>
      <c r="O58" s="343"/>
      <c r="P58" s="343"/>
    </row>
    <row r="59" spans="1:16" s="54" customFormat="1" ht="10" customHeight="1" x14ac:dyDescent="0.2">
      <c r="A59" s="308"/>
      <c r="B59" s="313"/>
      <c r="C59" s="314"/>
      <c r="D59" s="314"/>
      <c r="E59" s="314"/>
      <c r="F59" s="314"/>
      <c r="G59" s="314"/>
      <c r="H59" s="315"/>
      <c r="I59" s="309"/>
      <c r="J59" s="321"/>
      <c r="K59" s="301"/>
      <c r="L59" s="252"/>
      <c r="M59" s="252"/>
      <c r="N59" s="397"/>
      <c r="O59" s="344"/>
      <c r="P59" s="344"/>
    </row>
    <row r="60" spans="1:16" s="54" customFormat="1" ht="23.25" customHeight="1" x14ac:dyDescent="0.2">
      <c r="A60" s="308"/>
      <c r="B60" s="313"/>
      <c r="C60" s="314"/>
      <c r="D60" s="314"/>
      <c r="E60" s="314"/>
      <c r="F60" s="314"/>
      <c r="G60" s="314"/>
      <c r="H60" s="315"/>
      <c r="I60" s="307" t="s">
        <v>192</v>
      </c>
      <c r="J60" s="319" t="s">
        <v>227</v>
      </c>
      <c r="K60" s="299" t="s">
        <v>373</v>
      </c>
      <c r="L60" s="398" t="s">
        <v>772</v>
      </c>
      <c r="M60" s="398" t="s">
        <v>773</v>
      </c>
      <c r="N60" s="393" t="s">
        <v>743</v>
      </c>
      <c r="O60" s="379" t="s">
        <v>676</v>
      </c>
      <c r="P60" s="393" t="s">
        <v>774</v>
      </c>
    </row>
    <row r="61" spans="1:16" s="54" customFormat="1" ht="23.25" customHeight="1" x14ac:dyDescent="0.2">
      <c r="A61" s="308"/>
      <c r="B61" s="313"/>
      <c r="C61" s="314"/>
      <c r="D61" s="314"/>
      <c r="E61" s="314"/>
      <c r="F61" s="314"/>
      <c r="G61" s="314"/>
      <c r="H61" s="315"/>
      <c r="I61" s="308"/>
      <c r="J61" s="320"/>
      <c r="K61" s="300"/>
      <c r="L61" s="399"/>
      <c r="M61" s="399"/>
      <c r="N61" s="394"/>
      <c r="O61" s="343"/>
      <c r="P61" s="394"/>
    </row>
    <row r="62" spans="1:16" s="54" customFormat="1" ht="4" customHeight="1" x14ac:dyDescent="0.2">
      <c r="A62" s="308"/>
      <c r="B62" s="313"/>
      <c r="C62" s="314"/>
      <c r="D62" s="314"/>
      <c r="E62" s="314"/>
      <c r="F62" s="314"/>
      <c r="G62" s="314"/>
      <c r="H62" s="315"/>
      <c r="I62" s="308"/>
      <c r="J62" s="320"/>
      <c r="K62" s="301"/>
      <c r="L62" s="400"/>
      <c r="M62" s="400"/>
      <c r="N62" s="395"/>
      <c r="O62" s="344"/>
      <c r="P62" s="395"/>
    </row>
    <row r="63" spans="1:16" s="54" customFormat="1" ht="21" customHeight="1" x14ac:dyDescent="0.2">
      <c r="A63" s="308"/>
      <c r="B63" s="313"/>
      <c r="C63" s="314"/>
      <c r="D63" s="314"/>
      <c r="E63" s="314"/>
      <c r="F63" s="314"/>
      <c r="G63" s="314"/>
      <c r="H63" s="315"/>
      <c r="I63" s="308"/>
      <c r="J63" s="320"/>
      <c r="K63" s="299" t="s">
        <v>518</v>
      </c>
      <c r="L63" s="250" t="s">
        <v>750</v>
      </c>
      <c r="M63" s="250" t="s">
        <v>751</v>
      </c>
      <c r="N63" s="392" t="s">
        <v>190</v>
      </c>
      <c r="O63" s="379" t="s">
        <v>676</v>
      </c>
      <c r="P63" s="342" t="s">
        <v>752</v>
      </c>
    </row>
    <row r="64" spans="1:16" s="54" customFormat="1" ht="17" customHeight="1" x14ac:dyDescent="0.2">
      <c r="A64" s="308"/>
      <c r="B64" s="313"/>
      <c r="C64" s="314"/>
      <c r="D64" s="314"/>
      <c r="E64" s="314"/>
      <c r="F64" s="314"/>
      <c r="G64" s="314"/>
      <c r="H64" s="315"/>
      <c r="I64" s="308"/>
      <c r="J64" s="320"/>
      <c r="K64" s="300"/>
      <c r="L64" s="251"/>
      <c r="M64" s="251"/>
      <c r="N64" s="396"/>
      <c r="O64" s="343"/>
      <c r="P64" s="343"/>
    </row>
    <row r="65" spans="1:16" s="54" customFormat="1" ht="21" hidden="1" customHeight="1" x14ac:dyDescent="0.2">
      <c r="A65" s="308"/>
      <c r="B65" s="313"/>
      <c r="C65" s="314"/>
      <c r="D65" s="314"/>
      <c r="E65" s="314"/>
      <c r="F65" s="314"/>
      <c r="G65" s="314"/>
      <c r="H65" s="315"/>
      <c r="I65" s="309"/>
      <c r="J65" s="321"/>
      <c r="K65" s="301"/>
      <c r="L65" s="252"/>
      <c r="M65" s="252"/>
      <c r="N65" s="397"/>
      <c r="O65" s="344"/>
      <c r="P65" s="344"/>
    </row>
    <row r="66" spans="1:16" s="54" customFormat="1" ht="17.25" customHeight="1" x14ac:dyDescent="0.2">
      <c r="A66" s="308"/>
      <c r="B66" s="313"/>
      <c r="C66" s="314"/>
      <c r="D66" s="314"/>
      <c r="E66" s="314"/>
      <c r="F66" s="314"/>
      <c r="G66" s="314"/>
      <c r="H66" s="315"/>
      <c r="I66" s="307" t="s">
        <v>193</v>
      </c>
      <c r="J66" s="319" t="s">
        <v>228</v>
      </c>
      <c r="K66" s="299" t="s">
        <v>374</v>
      </c>
      <c r="L66" s="250" t="s">
        <v>685</v>
      </c>
      <c r="M66" s="250" t="s">
        <v>375</v>
      </c>
      <c r="N66" s="392" t="s">
        <v>376</v>
      </c>
      <c r="O66" s="379" t="s">
        <v>676</v>
      </c>
      <c r="P66" s="342" t="s">
        <v>686</v>
      </c>
    </row>
    <row r="67" spans="1:16" s="54" customFormat="1" ht="17.25" customHeight="1" x14ac:dyDescent="0.2">
      <c r="A67" s="308"/>
      <c r="B67" s="313"/>
      <c r="C67" s="314"/>
      <c r="D67" s="314"/>
      <c r="E67" s="314"/>
      <c r="F67" s="314"/>
      <c r="G67" s="314"/>
      <c r="H67" s="315"/>
      <c r="I67" s="308"/>
      <c r="J67" s="320"/>
      <c r="K67" s="300"/>
      <c r="L67" s="251"/>
      <c r="M67" s="251"/>
      <c r="N67" s="343"/>
      <c r="O67" s="343"/>
      <c r="P67" s="343"/>
    </row>
    <row r="68" spans="1:16" s="54" customFormat="1" ht="17.25" customHeight="1" x14ac:dyDescent="0.2">
      <c r="A68" s="308"/>
      <c r="B68" s="313"/>
      <c r="C68" s="314"/>
      <c r="D68" s="314"/>
      <c r="E68" s="314"/>
      <c r="F68" s="314"/>
      <c r="G68" s="314"/>
      <c r="H68" s="315"/>
      <c r="I68" s="308"/>
      <c r="J68" s="320"/>
      <c r="K68" s="301"/>
      <c r="L68" s="252"/>
      <c r="M68" s="252"/>
      <c r="N68" s="344"/>
      <c r="O68" s="344"/>
      <c r="P68" s="344"/>
    </row>
    <row r="69" spans="1:16" s="54" customFormat="1" ht="22.5" customHeight="1" x14ac:dyDescent="0.2">
      <c r="A69" s="308"/>
      <c r="B69" s="313"/>
      <c r="C69" s="314"/>
      <c r="D69" s="314"/>
      <c r="E69" s="314"/>
      <c r="F69" s="314"/>
      <c r="G69" s="314"/>
      <c r="H69" s="315"/>
      <c r="I69" s="308"/>
      <c r="J69" s="320"/>
      <c r="K69" s="299" t="s">
        <v>377</v>
      </c>
      <c r="L69" s="389" t="s">
        <v>663</v>
      </c>
      <c r="M69" s="389" t="s">
        <v>784</v>
      </c>
      <c r="N69" s="392" t="s">
        <v>376</v>
      </c>
      <c r="O69" s="379" t="s">
        <v>676</v>
      </c>
      <c r="P69" s="342" t="s">
        <v>519</v>
      </c>
    </row>
    <row r="70" spans="1:16" s="54" customFormat="1" ht="22.5" customHeight="1" x14ac:dyDescent="0.2">
      <c r="A70" s="66"/>
      <c r="B70" s="67"/>
      <c r="C70" s="68"/>
      <c r="D70" s="68"/>
      <c r="E70" s="68"/>
      <c r="F70" s="68"/>
      <c r="G70" s="68"/>
      <c r="H70" s="69"/>
      <c r="I70" s="308"/>
      <c r="J70" s="320"/>
      <c r="K70" s="300"/>
      <c r="L70" s="390"/>
      <c r="M70" s="390"/>
      <c r="N70" s="343"/>
      <c r="O70" s="343"/>
      <c r="P70" s="343"/>
    </row>
    <row r="71" spans="1:16" s="54" customFormat="1" ht="14" customHeight="1" x14ac:dyDescent="0.2">
      <c r="A71" s="66"/>
      <c r="B71" s="67"/>
      <c r="C71" s="68"/>
      <c r="D71" s="68"/>
      <c r="E71" s="68"/>
      <c r="F71" s="68"/>
      <c r="G71" s="68"/>
      <c r="H71" s="69"/>
      <c r="I71" s="309"/>
      <c r="J71" s="321"/>
      <c r="K71" s="301"/>
      <c r="L71" s="391"/>
      <c r="M71" s="391"/>
      <c r="N71" s="344"/>
      <c r="O71" s="344"/>
      <c r="P71" s="344"/>
    </row>
    <row r="72" spans="1:16" s="54" customFormat="1" ht="23.25" customHeight="1" x14ac:dyDescent="0.2">
      <c r="A72" s="305" t="s">
        <v>152</v>
      </c>
      <c r="B72" s="338" t="s">
        <v>26</v>
      </c>
      <c r="C72" s="338"/>
      <c r="D72" s="338"/>
      <c r="E72" s="338"/>
      <c r="F72" s="338"/>
      <c r="G72" s="338"/>
      <c r="H72" s="338"/>
      <c r="I72" s="305" t="s">
        <v>194</v>
      </c>
      <c r="J72" s="407" t="s">
        <v>246</v>
      </c>
      <c r="K72" s="299" t="s">
        <v>378</v>
      </c>
      <c r="L72" s="250" t="s">
        <v>775</v>
      </c>
      <c r="M72" s="250" t="s">
        <v>776</v>
      </c>
      <c r="N72" s="342" t="s">
        <v>777</v>
      </c>
      <c r="O72" s="379">
        <v>44540</v>
      </c>
      <c r="P72" s="378" t="s">
        <v>778</v>
      </c>
    </row>
    <row r="73" spans="1:16" s="54" customFormat="1" ht="23.25" customHeight="1" x14ac:dyDescent="0.2">
      <c r="A73" s="305"/>
      <c r="B73" s="338"/>
      <c r="C73" s="338"/>
      <c r="D73" s="338"/>
      <c r="E73" s="338"/>
      <c r="F73" s="338"/>
      <c r="G73" s="338"/>
      <c r="H73" s="338"/>
      <c r="I73" s="305"/>
      <c r="J73" s="407"/>
      <c r="K73" s="300"/>
      <c r="L73" s="251"/>
      <c r="M73" s="251"/>
      <c r="N73" s="343"/>
      <c r="O73" s="343"/>
      <c r="P73" s="378"/>
    </row>
    <row r="74" spans="1:16" s="54" customFormat="1" ht="10" customHeight="1" x14ac:dyDescent="0.2">
      <c r="A74" s="305"/>
      <c r="B74" s="338"/>
      <c r="C74" s="338"/>
      <c r="D74" s="338"/>
      <c r="E74" s="338"/>
      <c r="F74" s="338"/>
      <c r="G74" s="338"/>
      <c r="H74" s="338"/>
      <c r="I74" s="305"/>
      <c r="J74" s="407"/>
      <c r="K74" s="301"/>
      <c r="L74" s="252"/>
      <c r="M74" s="252"/>
      <c r="N74" s="344"/>
      <c r="O74" s="344"/>
      <c r="P74" s="378"/>
    </row>
    <row r="75" spans="1:16" s="54" customFormat="1" ht="27.75" customHeight="1" x14ac:dyDescent="0.2">
      <c r="A75" s="305"/>
      <c r="B75" s="338"/>
      <c r="C75" s="338"/>
      <c r="D75" s="338"/>
      <c r="E75" s="338"/>
      <c r="F75" s="338"/>
      <c r="G75" s="338"/>
      <c r="H75" s="338"/>
      <c r="I75" s="305" t="s">
        <v>195</v>
      </c>
      <c r="J75" s="407" t="s">
        <v>27</v>
      </c>
      <c r="K75" s="386" t="s">
        <v>379</v>
      </c>
      <c r="L75" s="380" t="s">
        <v>380</v>
      </c>
      <c r="M75" s="380" t="s">
        <v>779</v>
      </c>
      <c r="N75" s="383" t="s">
        <v>780</v>
      </c>
      <c r="O75" s="379">
        <v>44540</v>
      </c>
      <c r="P75" s="378" t="s">
        <v>781</v>
      </c>
    </row>
    <row r="76" spans="1:16" s="54" customFormat="1" ht="28" customHeight="1" x14ac:dyDescent="0.2">
      <c r="A76" s="305"/>
      <c r="B76" s="338"/>
      <c r="C76" s="338"/>
      <c r="D76" s="338"/>
      <c r="E76" s="338"/>
      <c r="F76" s="338"/>
      <c r="G76" s="338"/>
      <c r="H76" s="338"/>
      <c r="I76" s="305"/>
      <c r="J76" s="407"/>
      <c r="K76" s="387"/>
      <c r="L76" s="381"/>
      <c r="M76" s="381"/>
      <c r="N76" s="384"/>
      <c r="O76" s="343"/>
      <c r="P76" s="378"/>
    </row>
    <row r="77" spans="1:16" s="54" customFormat="1" ht="9" hidden="1" customHeight="1" x14ac:dyDescent="0.2">
      <c r="A77" s="305"/>
      <c r="B77" s="338"/>
      <c r="C77" s="338"/>
      <c r="D77" s="338"/>
      <c r="E77" s="338"/>
      <c r="F77" s="338"/>
      <c r="G77" s="338"/>
      <c r="H77" s="338"/>
      <c r="I77" s="305"/>
      <c r="J77" s="407"/>
      <c r="K77" s="388"/>
      <c r="L77" s="382"/>
      <c r="M77" s="382"/>
      <c r="N77" s="385"/>
      <c r="O77" s="344"/>
      <c r="P77" s="378"/>
    </row>
    <row r="78" spans="1:16" s="31" customFormat="1" ht="16" hidden="1" x14ac:dyDescent="0.2">
      <c r="A78" s="38"/>
      <c r="I78" s="39"/>
      <c r="J78" s="83"/>
      <c r="K78" s="42"/>
      <c r="L78" s="106"/>
      <c r="M78" s="106"/>
      <c r="N78" s="107"/>
      <c r="O78" s="108"/>
      <c r="P78" s="109"/>
    </row>
    <row r="79" spans="1:16" s="31" customFormat="1" ht="16" hidden="1" x14ac:dyDescent="0.2">
      <c r="A79" s="38"/>
      <c r="I79" s="39"/>
      <c r="J79" s="83"/>
      <c r="K79" s="42"/>
      <c r="L79" s="106"/>
      <c r="M79" s="106"/>
      <c r="N79" s="107"/>
      <c r="O79" s="108"/>
      <c r="P79" s="109"/>
    </row>
    <row r="80" spans="1:16" s="31" customFormat="1" ht="16" hidden="1" x14ac:dyDescent="0.2">
      <c r="A80" s="38"/>
      <c r="I80" s="39"/>
      <c r="J80" s="83"/>
      <c r="K80" s="42"/>
      <c r="L80" s="106"/>
      <c r="M80" s="106"/>
      <c r="N80" s="107"/>
      <c r="O80" s="108"/>
      <c r="P80" s="109"/>
    </row>
    <row r="81" spans="1:16" s="31" customFormat="1" ht="16" hidden="1" x14ac:dyDescent="0.2">
      <c r="A81" s="38"/>
      <c r="I81" s="39"/>
      <c r="J81" s="83"/>
      <c r="K81" s="42"/>
      <c r="L81" s="106"/>
      <c r="M81" s="106"/>
      <c r="N81" s="107"/>
      <c r="O81" s="108"/>
      <c r="P81" s="109"/>
    </row>
    <row r="82" spans="1:16" s="31" customFormat="1" ht="16" hidden="1" x14ac:dyDescent="0.2">
      <c r="A82" s="38"/>
      <c r="I82" s="39"/>
      <c r="J82" s="83"/>
      <c r="K82" s="42"/>
      <c r="L82" s="106"/>
      <c r="M82" s="106"/>
      <c r="N82" s="107"/>
      <c r="O82" s="108"/>
      <c r="P82" s="109"/>
    </row>
    <row r="83" spans="1:16" s="31" customFormat="1" ht="16" hidden="1" x14ac:dyDescent="0.2">
      <c r="A83" s="38"/>
      <c r="I83" s="39"/>
      <c r="J83" s="83"/>
      <c r="K83" s="42"/>
      <c r="L83" s="106"/>
      <c r="M83" s="106"/>
      <c r="N83" s="107"/>
      <c r="O83" s="108"/>
      <c r="P83" s="109"/>
    </row>
    <row r="84" spans="1:16" s="31" customFormat="1" ht="16" hidden="1" x14ac:dyDescent="0.2">
      <c r="A84" s="38"/>
      <c r="I84" s="39"/>
      <c r="J84" s="83"/>
      <c r="K84" s="42"/>
      <c r="L84" s="106"/>
      <c r="M84" s="106"/>
      <c r="N84" s="107"/>
      <c r="O84" s="108"/>
      <c r="P84" s="109"/>
    </row>
    <row r="85" spans="1:16" s="31" customFormat="1" ht="16" hidden="1" x14ac:dyDescent="0.2">
      <c r="A85" s="38"/>
      <c r="I85" s="39"/>
      <c r="J85" s="83"/>
      <c r="K85" s="42"/>
      <c r="L85" s="106"/>
      <c r="M85" s="106"/>
      <c r="N85" s="107"/>
      <c r="O85" s="108"/>
      <c r="P85" s="109"/>
    </row>
    <row r="86" spans="1:16" s="31" customFormat="1" ht="16" hidden="1" x14ac:dyDescent="0.2">
      <c r="A86" s="38"/>
      <c r="I86" s="39"/>
      <c r="J86" s="83"/>
      <c r="K86" s="42"/>
      <c r="L86" s="106"/>
      <c r="M86" s="106"/>
      <c r="N86" s="107"/>
      <c r="O86" s="108"/>
      <c r="P86" s="109"/>
    </row>
    <row r="87" spans="1:16" s="31" customFormat="1" ht="16" hidden="1" x14ac:dyDescent="0.2">
      <c r="A87" s="38"/>
      <c r="I87" s="39"/>
      <c r="J87" s="83"/>
      <c r="K87" s="42"/>
      <c r="L87" s="106"/>
      <c r="M87" s="106"/>
      <c r="N87" s="107"/>
      <c r="O87" s="108"/>
      <c r="P87" s="109"/>
    </row>
    <row r="88" spans="1:16" s="31" customFormat="1" ht="16" hidden="1" x14ac:dyDescent="0.2">
      <c r="A88" s="38"/>
      <c r="I88" s="39"/>
      <c r="J88" s="83"/>
      <c r="K88" s="42"/>
      <c r="L88" s="106"/>
      <c r="M88" s="106"/>
      <c r="N88" s="107"/>
      <c r="O88" s="108"/>
      <c r="P88" s="109"/>
    </row>
  </sheetData>
  <sheetProtection algorithmName="SHA-512" hashValue="1ZT7wLgEGKBqzr/UdIE2iMyuWehgCLlJJxn02HkR+m5ZGjGTe4ojJmeEP3BKsY4E8Y0jHToek/BR2zRv76aiBw==" saltValue="ygorf1q3kPqBVbmFDK3vvw==" spinCount="100000" sheet="1" objects="1" scenarios="1"/>
  <mergeCells count="182">
    <mergeCell ref="I4:N4"/>
    <mergeCell ref="A1:H3"/>
    <mergeCell ref="A4:H4"/>
    <mergeCell ref="A5:H5"/>
    <mergeCell ref="I5:J5"/>
    <mergeCell ref="A72:A77"/>
    <mergeCell ref="B72:H77"/>
    <mergeCell ref="J72:J74"/>
    <mergeCell ref="J75:J77"/>
    <mergeCell ref="I75:I77"/>
    <mergeCell ref="I72:I74"/>
    <mergeCell ref="A6:A69"/>
    <mergeCell ref="B6:H69"/>
    <mergeCell ref="I6:I8"/>
    <mergeCell ref="I9:I14"/>
    <mergeCell ref="J9:J14"/>
    <mergeCell ref="I21:I26"/>
    <mergeCell ref="J21:J26"/>
    <mergeCell ref="M6:M8"/>
    <mergeCell ref="N6:N8"/>
    <mergeCell ref="M12:M14"/>
    <mergeCell ref="N12:N14"/>
    <mergeCell ref="M21:M23"/>
    <mergeCell ref="N21:N23"/>
    <mergeCell ref="O6:O8"/>
    <mergeCell ref="P6:P8"/>
    <mergeCell ref="J6:J8"/>
    <mergeCell ref="K5:L5"/>
    <mergeCell ref="K6:K8"/>
    <mergeCell ref="L6:L8"/>
    <mergeCell ref="P9:P11"/>
    <mergeCell ref="K9:K11"/>
    <mergeCell ref="L9:L11"/>
    <mergeCell ref="M9:M11"/>
    <mergeCell ref="N9:N11"/>
    <mergeCell ref="O12:O14"/>
    <mergeCell ref="P12:P14"/>
    <mergeCell ref="O9:O11"/>
    <mergeCell ref="I15:I20"/>
    <mergeCell ref="J15:J20"/>
    <mergeCell ref="K18:K20"/>
    <mergeCell ref="N24:N26"/>
    <mergeCell ref="O24:O26"/>
    <mergeCell ref="K12:K14"/>
    <mergeCell ref="L12:L14"/>
    <mergeCell ref="K15:K17"/>
    <mergeCell ref="L15:L17"/>
    <mergeCell ref="M15:M17"/>
    <mergeCell ref="N15:N17"/>
    <mergeCell ref="K21:K23"/>
    <mergeCell ref="K24:K26"/>
    <mergeCell ref="P24:P26"/>
    <mergeCell ref="L18:L20"/>
    <mergeCell ref="M18:M20"/>
    <mergeCell ref="N18:N20"/>
    <mergeCell ref="O18:O20"/>
    <mergeCell ref="P18:P20"/>
    <mergeCell ref="P21:P23"/>
    <mergeCell ref="O15:O17"/>
    <mergeCell ref="O21:O23"/>
    <mergeCell ref="P15:P17"/>
    <mergeCell ref="L21:L23"/>
    <mergeCell ref="L24:L26"/>
    <mergeCell ref="O33:O35"/>
    <mergeCell ref="P33:P35"/>
    <mergeCell ref="L30:L32"/>
    <mergeCell ref="M30:M32"/>
    <mergeCell ref="N30:N32"/>
    <mergeCell ref="I27:I32"/>
    <mergeCell ref="J27:J32"/>
    <mergeCell ref="P27:P29"/>
    <mergeCell ref="M24:M26"/>
    <mergeCell ref="I33:I38"/>
    <mergeCell ref="J33:J38"/>
    <mergeCell ref="K36:K38"/>
    <mergeCell ref="L36:L38"/>
    <mergeCell ref="M36:M38"/>
    <mergeCell ref="N36:N38"/>
    <mergeCell ref="O36:O38"/>
    <mergeCell ref="P36:P38"/>
    <mergeCell ref="K27:K29"/>
    <mergeCell ref="L27:L29"/>
    <mergeCell ref="M27:M29"/>
    <mergeCell ref="N27:N29"/>
    <mergeCell ref="O27:O29"/>
    <mergeCell ref="K30:K32"/>
    <mergeCell ref="O30:O32"/>
    <mergeCell ref="P30:P32"/>
    <mergeCell ref="K33:K35"/>
    <mergeCell ref="L33:L35"/>
    <mergeCell ref="M33:M35"/>
    <mergeCell ref="N33:N35"/>
    <mergeCell ref="K45:K47"/>
    <mergeCell ref="L45:L47"/>
    <mergeCell ref="M45:M47"/>
    <mergeCell ref="I39:I50"/>
    <mergeCell ref="J39:J50"/>
    <mergeCell ref="P39:P41"/>
    <mergeCell ref="K42:K44"/>
    <mergeCell ref="L42:L44"/>
    <mergeCell ref="M42:M44"/>
    <mergeCell ref="N42:N44"/>
    <mergeCell ref="O42:O44"/>
    <mergeCell ref="P42:P44"/>
    <mergeCell ref="K39:K41"/>
    <mergeCell ref="L39:L41"/>
    <mergeCell ref="M39:M41"/>
    <mergeCell ref="N39:N41"/>
    <mergeCell ref="O39:O41"/>
    <mergeCell ref="N45:N47"/>
    <mergeCell ref="O45:O47"/>
    <mergeCell ref="P45:P47"/>
    <mergeCell ref="K48:K50"/>
    <mergeCell ref="L48:L50"/>
    <mergeCell ref="M48:M50"/>
    <mergeCell ref="N48:N50"/>
    <mergeCell ref="O48:O50"/>
    <mergeCell ref="P48:P50"/>
    <mergeCell ref="I51:I59"/>
    <mergeCell ref="J51:J59"/>
    <mergeCell ref="I60:I65"/>
    <mergeCell ref="J60:J65"/>
    <mergeCell ref="P51:P53"/>
    <mergeCell ref="K54:K56"/>
    <mergeCell ref="N54:N56"/>
    <mergeCell ref="O54:O56"/>
    <mergeCell ref="P54:P56"/>
    <mergeCell ref="K51:K53"/>
    <mergeCell ref="L51:L53"/>
    <mergeCell ref="M51:M53"/>
    <mergeCell ref="N51:N53"/>
    <mergeCell ref="O51:O53"/>
    <mergeCell ref="L54:L56"/>
    <mergeCell ref="M54:M56"/>
    <mergeCell ref="N57:N59"/>
    <mergeCell ref="O57:O59"/>
    <mergeCell ref="P57:P59"/>
    <mergeCell ref="K60:K62"/>
    <mergeCell ref="L60:L62"/>
    <mergeCell ref="M60:M62"/>
    <mergeCell ref="N60:N62"/>
    <mergeCell ref="O60:O62"/>
    <mergeCell ref="P60:P62"/>
    <mergeCell ref="K57:K59"/>
    <mergeCell ref="L57:L59"/>
    <mergeCell ref="M57:M59"/>
    <mergeCell ref="N63:N65"/>
    <mergeCell ref="O63:O65"/>
    <mergeCell ref="P63:P65"/>
    <mergeCell ref="K66:K68"/>
    <mergeCell ref="L66:L68"/>
    <mergeCell ref="M66:M68"/>
    <mergeCell ref="N66:N68"/>
    <mergeCell ref="O66:O68"/>
    <mergeCell ref="P66:P68"/>
    <mergeCell ref="K63:K65"/>
    <mergeCell ref="L63:L65"/>
    <mergeCell ref="M63:M65"/>
    <mergeCell ref="I3:O3"/>
    <mergeCell ref="I2:O2"/>
    <mergeCell ref="I1:O1"/>
    <mergeCell ref="P1:P2"/>
    <mergeCell ref="P72:P74"/>
    <mergeCell ref="P75:P77"/>
    <mergeCell ref="O72:O74"/>
    <mergeCell ref="L75:L77"/>
    <mergeCell ref="M75:M77"/>
    <mergeCell ref="N75:N77"/>
    <mergeCell ref="O75:O77"/>
    <mergeCell ref="K72:K74"/>
    <mergeCell ref="K75:K77"/>
    <mergeCell ref="L72:L74"/>
    <mergeCell ref="M72:M74"/>
    <mergeCell ref="N72:N74"/>
    <mergeCell ref="L69:L71"/>
    <mergeCell ref="M69:M71"/>
    <mergeCell ref="N69:N71"/>
    <mergeCell ref="O69:O71"/>
    <mergeCell ref="P69:P71"/>
    <mergeCell ref="K69:K71"/>
    <mergeCell ref="I66:I71"/>
    <mergeCell ref="J66:J71"/>
  </mergeCells>
  <pageMargins left="0.23622047244094491" right="0.23622047244094491" top="0.74803149606299213" bottom="0.74803149606299213" header="0.31496062992125984" footer="0.31496062992125984"/>
  <pageSetup scale="5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54"/>
  <sheetViews>
    <sheetView showGridLines="0" showRowColHeaders="0" zoomScale="90" zoomScaleNormal="90" zoomScaleSheetLayoutView="80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M9" sqref="M9:M11"/>
    </sheetView>
  </sheetViews>
  <sheetFormatPr baseColWidth="10" defaultColWidth="11.5" defaultRowHeight="19" zeroHeight="1" x14ac:dyDescent="0.25"/>
  <cols>
    <col min="1" max="1" width="4.33203125" style="38" customWidth="1"/>
    <col min="2" max="2" width="3.6640625" style="54" customWidth="1"/>
    <col min="3" max="8" width="3.6640625" style="2" customWidth="1"/>
    <col min="9" max="9" width="4.33203125" style="39" customWidth="1"/>
    <col min="10" max="10" width="38.6640625" style="91" customWidth="1"/>
    <col min="11" max="11" width="4.83203125" style="40" customWidth="1"/>
    <col min="12" max="12" width="38.6640625" style="101" customWidth="1"/>
    <col min="13" max="13" width="46.6640625" style="102" customWidth="1"/>
    <col min="14" max="14" width="30.6640625" style="103" customWidth="1"/>
    <col min="15" max="15" width="21.6640625" style="104" customWidth="1"/>
    <col min="16" max="16" width="33" style="105" customWidth="1"/>
    <col min="17" max="17" width="9.5" style="64" hidden="1" customWidth="1"/>
    <col min="18" max="18" width="54.5" style="58" hidden="1" customWidth="1"/>
    <col min="19" max="19" width="54.5" style="65" hidden="1" customWidth="1"/>
    <col min="20" max="20" width="20.5" style="64" hidden="1" customWidth="1"/>
    <col min="21" max="21" width="22.1640625" style="64" hidden="1" customWidth="1"/>
    <col min="22" max="26" width="18.6640625" style="64" hidden="1" customWidth="1"/>
    <col min="27" max="27" width="17.83203125" style="1" hidden="1" customWidth="1"/>
    <col min="28" max="28" width="19.33203125" style="2" hidden="1" customWidth="1"/>
    <col min="29" max="16384" width="11.5" style="2"/>
  </cols>
  <sheetData>
    <row r="1" spans="1:27" ht="24" customHeight="1" x14ac:dyDescent="0.25">
      <c r="A1" s="405"/>
      <c r="B1" s="405"/>
      <c r="C1" s="405"/>
      <c r="D1" s="405"/>
      <c r="E1" s="405"/>
      <c r="F1" s="405"/>
      <c r="G1" s="405"/>
      <c r="H1" s="405"/>
      <c r="I1" s="328" t="s">
        <v>199</v>
      </c>
      <c r="J1" s="329"/>
      <c r="K1" s="329"/>
      <c r="L1" s="329"/>
      <c r="M1" s="329"/>
      <c r="N1" s="329"/>
      <c r="O1" s="329"/>
      <c r="P1" s="336" t="str">
        <f>'Eje 1 Docencia'!P1:P2</f>
        <v>Fecha de Aprobación 
29/01/2021</v>
      </c>
      <c r="Q1" s="48"/>
      <c r="R1" s="48"/>
      <c r="S1" s="48"/>
      <c r="T1" s="48"/>
      <c r="U1" s="48"/>
      <c r="V1" s="48"/>
      <c r="W1" s="48"/>
      <c r="X1" s="48"/>
      <c r="Y1" s="48"/>
      <c r="Z1" s="59"/>
      <c r="AA1" s="2"/>
    </row>
    <row r="2" spans="1:27" ht="24" customHeight="1" x14ac:dyDescent="0.25">
      <c r="A2" s="405"/>
      <c r="B2" s="405"/>
      <c r="C2" s="405"/>
      <c r="D2" s="405"/>
      <c r="E2" s="405"/>
      <c r="F2" s="405"/>
      <c r="G2" s="405"/>
      <c r="H2" s="405"/>
      <c r="I2" s="425" t="s">
        <v>200</v>
      </c>
      <c r="J2" s="426"/>
      <c r="K2" s="426"/>
      <c r="L2" s="426"/>
      <c r="M2" s="426"/>
      <c r="N2" s="426"/>
      <c r="O2" s="426"/>
      <c r="P2" s="337"/>
      <c r="Q2" s="48"/>
      <c r="R2" s="48"/>
      <c r="S2" s="48"/>
      <c r="T2" s="48"/>
      <c r="U2" s="48"/>
      <c r="V2" s="48"/>
      <c r="W2" s="48"/>
      <c r="X2" s="48"/>
      <c r="Y2" s="48"/>
      <c r="Z2" s="59"/>
      <c r="AA2" s="2"/>
    </row>
    <row r="3" spans="1:27" ht="24" customHeight="1" x14ac:dyDescent="0.25">
      <c r="A3" s="406"/>
      <c r="B3" s="406"/>
      <c r="C3" s="406"/>
      <c r="D3" s="406"/>
      <c r="E3" s="406"/>
      <c r="F3" s="406"/>
      <c r="G3" s="406"/>
      <c r="H3" s="406"/>
      <c r="I3" s="425" t="s">
        <v>218</v>
      </c>
      <c r="J3" s="426"/>
      <c r="K3" s="426"/>
      <c r="L3" s="426"/>
      <c r="M3" s="426"/>
      <c r="N3" s="426"/>
      <c r="O3" s="426"/>
      <c r="P3" s="75" t="str">
        <f>'Eje 1 Docencia'!P3</f>
        <v>Versión: 01</v>
      </c>
      <c r="Q3" s="48"/>
      <c r="R3" s="48"/>
      <c r="S3" s="48"/>
      <c r="T3" s="48"/>
      <c r="U3" s="48"/>
      <c r="V3" s="48"/>
      <c r="W3" s="48"/>
      <c r="X3" s="48"/>
      <c r="Y3" s="48"/>
      <c r="Z3" s="59"/>
      <c r="AA3" s="2"/>
    </row>
    <row r="4" spans="1:27" s="31" customFormat="1" ht="32.25" customHeight="1" x14ac:dyDescent="0.2">
      <c r="A4" s="302" t="s">
        <v>219</v>
      </c>
      <c r="B4" s="302"/>
      <c r="C4" s="302"/>
      <c r="D4" s="302"/>
      <c r="E4" s="302"/>
      <c r="F4" s="302"/>
      <c r="G4" s="302"/>
      <c r="H4" s="302"/>
      <c r="I4" s="322" t="s">
        <v>28</v>
      </c>
      <c r="J4" s="323"/>
      <c r="K4" s="323"/>
      <c r="L4" s="323"/>
      <c r="M4" s="323"/>
      <c r="N4" s="323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59"/>
    </row>
    <row r="5" spans="1:27" s="31" customFormat="1" ht="33" customHeight="1" x14ac:dyDescent="0.2">
      <c r="A5" s="303" t="s">
        <v>3</v>
      </c>
      <c r="B5" s="304"/>
      <c r="C5" s="304"/>
      <c r="D5" s="304"/>
      <c r="E5" s="304"/>
      <c r="F5" s="304"/>
      <c r="G5" s="304"/>
      <c r="H5" s="304"/>
      <c r="I5" s="302" t="s">
        <v>4</v>
      </c>
      <c r="J5" s="302"/>
      <c r="K5" s="326" t="s">
        <v>666</v>
      </c>
      <c r="L5" s="327"/>
      <c r="M5" s="34" t="s">
        <v>312</v>
      </c>
      <c r="N5" s="35" t="s">
        <v>313</v>
      </c>
      <c r="O5" s="35" t="s">
        <v>285</v>
      </c>
      <c r="P5" s="35" t="s">
        <v>314</v>
      </c>
      <c r="Q5" s="423" t="s">
        <v>553</v>
      </c>
      <c r="R5" s="424"/>
      <c r="S5" s="29" t="s">
        <v>286</v>
      </c>
      <c r="T5" s="29" t="s">
        <v>287</v>
      </c>
      <c r="U5" s="29" t="s">
        <v>285</v>
      </c>
      <c r="V5" s="28">
        <v>2021</v>
      </c>
      <c r="W5" s="28">
        <v>2022</v>
      </c>
      <c r="X5" s="28">
        <v>2023</v>
      </c>
      <c r="Y5" s="28">
        <v>2024</v>
      </c>
      <c r="Z5" s="28">
        <v>2025</v>
      </c>
      <c r="AA5" s="30" t="s">
        <v>205</v>
      </c>
    </row>
    <row r="6" spans="1:27" s="31" customFormat="1" ht="38.25" customHeight="1" x14ac:dyDescent="0.2">
      <c r="A6" s="307" t="s">
        <v>135</v>
      </c>
      <c r="B6" s="310" t="s">
        <v>71</v>
      </c>
      <c r="C6" s="311"/>
      <c r="D6" s="311"/>
      <c r="E6" s="311"/>
      <c r="F6" s="311"/>
      <c r="G6" s="311"/>
      <c r="H6" s="312"/>
      <c r="I6" s="307" t="s">
        <v>138</v>
      </c>
      <c r="J6" s="319" t="s">
        <v>62</v>
      </c>
      <c r="K6" s="420" t="s">
        <v>381</v>
      </c>
      <c r="L6" s="250" t="s">
        <v>382</v>
      </c>
      <c r="M6" s="250" t="s">
        <v>520</v>
      </c>
      <c r="N6" s="342" t="s">
        <v>566</v>
      </c>
      <c r="O6" s="379">
        <v>44540</v>
      </c>
      <c r="P6" s="342" t="s">
        <v>421</v>
      </c>
      <c r="Q6" s="20" t="s">
        <v>406</v>
      </c>
      <c r="R6" s="21" t="s">
        <v>383</v>
      </c>
      <c r="S6" s="22"/>
      <c r="T6" s="23"/>
      <c r="U6" s="23"/>
      <c r="V6" s="411" t="s">
        <v>251</v>
      </c>
      <c r="W6" s="411" t="s">
        <v>252</v>
      </c>
      <c r="X6" s="411" t="s">
        <v>253</v>
      </c>
      <c r="Y6" s="411" t="s">
        <v>254</v>
      </c>
      <c r="Z6" s="411" t="s">
        <v>255</v>
      </c>
      <c r="AA6" s="56" t="s">
        <v>559</v>
      </c>
    </row>
    <row r="7" spans="1:27" s="31" customFormat="1" ht="38.25" customHeight="1" x14ac:dyDescent="0.2">
      <c r="A7" s="308"/>
      <c r="B7" s="313"/>
      <c r="C7" s="314"/>
      <c r="D7" s="314"/>
      <c r="E7" s="314"/>
      <c r="F7" s="314"/>
      <c r="G7" s="314"/>
      <c r="H7" s="315"/>
      <c r="I7" s="308"/>
      <c r="J7" s="320"/>
      <c r="K7" s="421"/>
      <c r="L7" s="251"/>
      <c r="M7" s="251"/>
      <c r="N7" s="343"/>
      <c r="O7" s="343"/>
      <c r="P7" s="343"/>
      <c r="Q7" s="20" t="s">
        <v>407</v>
      </c>
      <c r="R7" s="21" t="s">
        <v>384</v>
      </c>
      <c r="S7" s="22"/>
      <c r="T7" s="23"/>
      <c r="U7" s="23"/>
      <c r="V7" s="412"/>
      <c r="W7" s="412"/>
      <c r="X7" s="412"/>
      <c r="Y7" s="412"/>
      <c r="Z7" s="412"/>
      <c r="AA7" s="56"/>
    </row>
    <row r="8" spans="1:27" s="31" customFormat="1" ht="59" customHeight="1" x14ac:dyDescent="0.2">
      <c r="A8" s="308"/>
      <c r="B8" s="313"/>
      <c r="C8" s="314"/>
      <c r="D8" s="314"/>
      <c r="E8" s="314"/>
      <c r="F8" s="314"/>
      <c r="G8" s="314"/>
      <c r="H8" s="315"/>
      <c r="I8" s="308"/>
      <c r="J8" s="320"/>
      <c r="K8" s="422"/>
      <c r="L8" s="252"/>
      <c r="M8" s="252"/>
      <c r="N8" s="344"/>
      <c r="O8" s="344"/>
      <c r="P8" s="344"/>
      <c r="Q8" s="20" t="s">
        <v>408</v>
      </c>
      <c r="R8" s="21"/>
      <c r="S8" s="22"/>
      <c r="T8" s="23"/>
      <c r="U8" s="23"/>
      <c r="V8" s="413"/>
      <c r="W8" s="413"/>
      <c r="X8" s="413"/>
      <c r="Y8" s="413"/>
      <c r="Z8" s="413"/>
      <c r="AA8" s="56"/>
    </row>
    <row r="9" spans="1:27" s="31" customFormat="1" ht="38.25" customHeight="1" x14ac:dyDescent="0.2">
      <c r="A9" s="308"/>
      <c r="B9" s="313"/>
      <c r="C9" s="314"/>
      <c r="D9" s="314"/>
      <c r="E9" s="314"/>
      <c r="F9" s="314"/>
      <c r="G9" s="314"/>
      <c r="H9" s="315"/>
      <c r="I9" s="308"/>
      <c r="J9" s="320"/>
      <c r="K9" s="420" t="s">
        <v>386</v>
      </c>
      <c r="L9" s="250" t="s">
        <v>385</v>
      </c>
      <c r="M9" s="250" t="s">
        <v>521</v>
      </c>
      <c r="N9" s="342" t="s">
        <v>567</v>
      </c>
      <c r="O9" s="379">
        <v>44540</v>
      </c>
      <c r="P9" s="342" t="s">
        <v>422</v>
      </c>
      <c r="Q9" s="20" t="s">
        <v>409</v>
      </c>
      <c r="R9" s="21"/>
      <c r="S9" s="22"/>
      <c r="T9" s="23"/>
      <c r="U9" s="23"/>
      <c r="V9" s="411" t="s">
        <v>574</v>
      </c>
      <c r="W9" s="411" t="s">
        <v>575</v>
      </c>
      <c r="X9" s="411" t="s">
        <v>576</v>
      </c>
      <c r="Y9" s="411" t="s">
        <v>577</v>
      </c>
      <c r="Z9" s="411" t="s">
        <v>578</v>
      </c>
      <c r="AA9" s="55" t="s">
        <v>560</v>
      </c>
    </row>
    <row r="10" spans="1:27" s="31" customFormat="1" ht="33" customHeight="1" x14ac:dyDescent="0.2">
      <c r="A10" s="308"/>
      <c r="B10" s="313"/>
      <c r="C10" s="314"/>
      <c r="D10" s="314"/>
      <c r="E10" s="314"/>
      <c r="F10" s="314"/>
      <c r="G10" s="314"/>
      <c r="H10" s="315"/>
      <c r="I10" s="308"/>
      <c r="J10" s="320"/>
      <c r="K10" s="421"/>
      <c r="L10" s="251"/>
      <c r="M10" s="251"/>
      <c r="N10" s="343"/>
      <c r="O10" s="343"/>
      <c r="P10" s="343"/>
      <c r="Q10" s="20" t="s">
        <v>410</v>
      </c>
      <c r="R10" s="21"/>
      <c r="S10" s="22"/>
      <c r="T10" s="23"/>
      <c r="U10" s="23"/>
      <c r="V10" s="412"/>
      <c r="W10" s="412"/>
      <c r="X10" s="412"/>
      <c r="Y10" s="412"/>
      <c r="Z10" s="412"/>
      <c r="AA10" s="55"/>
    </row>
    <row r="11" spans="1:27" s="31" customFormat="1" ht="54" customHeight="1" x14ac:dyDescent="0.2">
      <c r="A11" s="308"/>
      <c r="B11" s="313"/>
      <c r="C11" s="314"/>
      <c r="D11" s="314"/>
      <c r="E11" s="314"/>
      <c r="F11" s="314"/>
      <c r="G11" s="314"/>
      <c r="H11" s="315"/>
      <c r="I11" s="309"/>
      <c r="J11" s="321"/>
      <c r="K11" s="422"/>
      <c r="L11" s="252"/>
      <c r="M11" s="252"/>
      <c r="N11" s="344"/>
      <c r="O11" s="344"/>
      <c r="P11" s="344"/>
      <c r="Q11" s="20" t="s">
        <v>411</v>
      </c>
      <c r="R11" s="21"/>
      <c r="S11" s="22"/>
      <c r="T11" s="23"/>
      <c r="U11" s="23"/>
      <c r="V11" s="413"/>
      <c r="W11" s="413"/>
      <c r="X11" s="413"/>
      <c r="Y11" s="413"/>
      <c r="Z11" s="413"/>
      <c r="AA11" s="55"/>
    </row>
    <row r="12" spans="1:27" s="31" customFormat="1" ht="25.5" customHeight="1" x14ac:dyDescent="0.2">
      <c r="A12" s="308"/>
      <c r="B12" s="313"/>
      <c r="C12" s="314"/>
      <c r="D12" s="314"/>
      <c r="E12" s="314"/>
      <c r="F12" s="314"/>
      <c r="G12" s="314"/>
      <c r="H12" s="315"/>
      <c r="I12" s="307" t="s">
        <v>139</v>
      </c>
      <c r="J12" s="319" t="s">
        <v>63</v>
      </c>
      <c r="K12" s="420" t="s">
        <v>387</v>
      </c>
      <c r="L12" s="194" t="s">
        <v>692</v>
      </c>
      <c r="M12" s="194" t="s">
        <v>693</v>
      </c>
      <c r="N12" s="392" t="s">
        <v>552</v>
      </c>
      <c r="O12" s="379">
        <v>44540</v>
      </c>
      <c r="P12" s="342" t="s">
        <v>423</v>
      </c>
      <c r="Q12" s="20" t="s">
        <v>412</v>
      </c>
      <c r="R12" s="21" t="s">
        <v>390</v>
      </c>
      <c r="S12" s="22"/>
      <c r="T12" s="23"/>
      <c r="U12" s="23"/>
      <c r="V12" s="411" t="s">
        <v>579</v>
      </c>
      <c r="W12" s="411" t="s">
        <v>580</v>
      </c>
      <c r="X12" s="411" t="s">
        <v>581</v>
      </c>
      <c r="Y12" s="411" t="s">
        <v>582</v>
      </c>
      <c r="Z12" s="411" t="s">
        <v>583</v>
      </c>
      <c r="AA12" s="57" t="s">
        <v>561</v>
      </c>
    </row>
    <row r="13" spans="1:27" s="31" customFormat="1" ht="25.5" customHeight="1" x14ac:dyDescent="0.2">
      <c r="A13" s="308"/>
      <c r="B13" s="313"/>
      <c r="C13" s="314"/>
      <c r="D13" s="314"/>
      <c r="E13" s="314"/>
      <c r="F13" s="314"/>
      <c r="G13" s="314"/>
      <c r="H13" s="315"/>
      <c r="I13" s="308"/>
      <c r="J13" s="320"/>
      <c r="K13" s="421"/>
      <c r="L13" s="195"/>
      <c r="M13" s="195"/>
      <c r="N13" s="396"/>
      <c r="O13" s="343"/>
      <c r="P13" s="343"/>
      <c r="Q13" s="20" t="s">
        <v>413</v>
      </c>
      <c r="R13" s="21"/>
      <c r="S13" s="22"/>
      <c r="T13" s="23"/>
      <c r="U13" s="23"/>
      <c r="V13" s="412"/>
      <c r="W13" s="412"/>
      <c r="X13" s="412"/>
      <c r="Y13" s="412"/>
      <c r="Z13" s="412"/>
      <c r="AA13" s="57"/>
    </row>
    <row r="14" spans="1:27" s="31" customFormat="1" ht="43" customHeight="1" x14ac:dyDescent="0.2">
      <c r="A14" s="308"/>
      <c r="B14" s="313"/>
      <c r="C14" s="314"/>
      <c r="D14" s="314"/>
      <c r="E14" s="314"/>
      <c r="F14" s="314"/>
      <c r="G14" s="314"/>
      <c r="H14" s="315"/>
      <c r="I14" s="309"/>
      <c r="J14" s="321"/>
      <c r="K14" s="422"/>
      <c r="L14" s="196"/>
      <c r="M14" s="196"/>
      <c r="N14" s="397"/>
      <c r="O14" s="344"/>
      <c r="P14" s="344"/>
      <c r="Q14" s="20" t="s">
        <v>414</v>
      </c>
      <c r="R14" s="21"/>
      <c r="S14" s="22"/>
      <c r="T14" s="23"/>
      <c r="U14" s="23"/>
      <c r="V14" s="413"/>
      <c r="W14" s="413"/>
      <c r="X14" s="413"/>
      <c r="Y14" s="413"/>
      <c r="Z14" s="413"/>
      <c r="AA14" s="57"/>
    </row>
    <row r="15" spans="1:27" s="31" customFormat="1" ht="31.5" customHeight="1" x14ac:dyDescent="0.2">
      <c r="A15" s="308"/>
      <c r="B15" s="313"/>
      <c r="C15" s="314"/>
      <c r="D15" s="314"/>
      <c r="E15" s="314"/>
      <c r="F15" s="314"/>
      <c r="G15" s="314"/>
      <c r="H15" s="315"/>
      <c r="I15" s="307" t="s">
        <v>140</v>
      </c>
      <c r="J15" s="319" t="s">
        <v>231</v>
      </c>
      <c r="K15" s="420" t="s">
        <v>388</v>
      </c>
      <c r="L15" s="194" t="s">
        <v>485</v>
      </c>
      <c r="M15" s="194" t="s">
        <v>389</v>
      </c>
      <c r="N15" s="342" t="s">
        <v>620</v>
      </c>
      <c r="O15" s="379">
        <v>44540</v>
      </c>
      <c r="P15" s="342" t="s">
        <v>424</v>
      </c>
      <c r="Q15" s="52" t="s">
        <v>415</v>
      </c>
      <c r="R15" s="53" t="s">
        <v>392</v>
      </c>
      <c r="S15" s="60"/>
      <c r="T15" s="52"/>
      <c r="U15" s="52"/>
      <c r="V15" s="411"/>
      <c r="W15" s="411" t="s">
        <v>250</v>
      </c>
      <c r="X15" s="411"/>
      <c r="Y15" s="411"/>
      <c r="Z15" s="411" t="s">
        <v>250</v>
      </c>
      <c r="AA15" s="50" t="s">
        <v>209</v>
      </c>
    </row>
    <row r="16" spans="1:27" s="31" customFormat="1" ht="27" customHeight="1" x14ac:dyDescent="0.2">
      <c r="A16" s="308"/>
      <c r="B16" s="313"/>
      <c r="C16" s="314"/>
      <c r="D16" s="314"/>
      <c r="E16" s="314"/>
      <c r="F16" s="314"/>
      <c r="G16" s="314"/>
      <c r="H16" s="315"/>
      <c r="I16" s="308"/>
      <c r="J16" s="320"/>
      <c r="K16" s="421"/>
      <c r="L16" s="195"/>
      <c r="M16" s="195"/>
      <c r="N16" s="343"/>
      <c r="O16" s="343"/>
      <c r="P16" s="343"/>
      <c r="Q16" s="52" t="s">
        <v>416</v>
      </c>
      <c r="R16" s="53" t="s">
        <v>391</v>
      </c>
      <c r="S16" s="60"/>
      <c r="T16" s="52"/>
      <c r="U16" s="52"/>
      <c r="V16" s="412"/>
      <c r="W16" s="412"/>
      <c r="X16" s="412"/>
      <c r="Y16" s="412"/>
      <c r="Z16" s="412"/>
      <c r="AA16" s="50"/>
    </row>
    <row r="17" spans="1:27" s="31" customFormat="1" ht="23.25" customHeight="1" x14ac:dyDescent="0.2">
      <c r="A17" s="308"/>
      <c r="B17" s="313"/>
      <c r="C17" s="314"/>
      <c r="D17" s="314"/>
      <c r="E17" s="314"/>
      <c r="F17" s="314"/>
      <c r="G17" s="314"/>
      <c r="H17" s="315"/>
      <c r="I17" s="309"/>
      <c r="J17" s="321"/>
      <c r="K17" s="422"/>
      <c r="L17" s="196"/>
      <c r="M17" s="196"/>
      <c r="N17" s="344"/>
      <c r="O17" s="344"/>
      <c r="P17" s="344"/>
      <c r="Q17" s="52" t="s">
        <v>417</v>
      </c>
      <c r="R17" s="53"/>
      <c r="S17" s="60"/>
      <c r="T17" s="52"/>
      <c r="U17" s="52"/>
      <c r="V17" s="413"/>
      <c r="W17" s="413"/>
      <c r="X17" s="413"/>
      <c r="Y17" s="413"/>
      <c r="Z17" s="413"/>
      <c r="AA17" s="50"/>
    </row>
    <row r="18" spans="1:27" s="31" customFormat="1" ht="38" customHeight="1" x14ac:dyDescent="0.2">
      <c r="A18" s="308"/>
      <c r="B18" s="313"/>
      <c r="C18" s="314"/>
      <c r="D18" s="314"/>
      <c r="E18" s="314"/>
      <c r="F18" s="314"/>
      <c r="G18" s="314"/>
      <c r="H18" s="315"/>
      <c r="I18" s="307" t="s">
        <v>141</v>
      </c>
      <c r="J18" s="319" t="s">
        <v>72</v>
      </c>
      <c r="K18" s="420" t="s">
        <v>395</v>
      </c>
      <c r="L18" s="194" t="s">
        <v>694</v>
      </c>
      <c r="M18" s="194" t="s">
        <v>445</v>
      </c>
      <c r="N18" s="342" t="s">
        <v>568</v>
      </c>
      <c r="O18" s="379">
        <v>44560</v>
      </c>
      <c r="P18" s="342" t="s">
        <v>446</v>
      </c>
      <c r="Q18" s="20" t="s">
        <v>418</v>
      </c>
      <c r="R18" s="21" t="s">
        <v>402</v>
      </c>
      <c r="S18" s="22"/>
      <c r="T18" s="23"/>
      <c r="U18" s="23"/>
      <c r="V18" s="411" t="s">
        <v>584</v>
      </c>
      <c r="W18" s="411" t="s">
        <v>585</v>
      </c>
      <c r="X18" s="411" t="s">
        <v>586</v>
      </c>
      <c r="Y18" s="411" t="s">
        <v>587</v>
      </c>
      <c r="Z18" s="411" t="s">
        <v>588</v>
      </c>
      <c r="AA18" s="55" t="s">
        <v>562</v>
      </c>
    </row>
    <row r="19" spans="1:27" s="31" customFormat="1" ht="50" customHeight="1" x14ac:dyDescent="0.2">
      <c r="A19" s="308"/>
      <c r="B19" s="313"/>
      <c r="C19" s="314"/>
      <c r="D19" s="314"/>
      <c r="E19" s="314"/>
      <c r="F19" s="314"/>
      <c r="G19" s="314"/>
      <c r="H19" s="315"/>
      <c r="I19" s="308"/>
      <c r="J19" s="320"/>
      <c r="K19" s="421"/>
      <c r="L19" s="195"/>
      <c r="M19" s="195"/>
      <c r="N19" s="343"/>
      <c r="O19" s="343"/>
      <c r="P19" s="343"/>
      <c r="Q19" s="20" t="s">
        <v>419</v>
      </c>
      <c r="R19" s="21"/>
      <c r="S19" s="22"/>
      <c r="T19" s="23"/>
      <c r="U19" s="23"/>
      <c r="V19" s="412"/>
      <c r="W19" s="412"/>
      <c r="X19" s="412"/>
      <c r="Y19" s="412"/>
      <c r="Z19" s="412"/>
      <c r="AA19" s="55"/>
    </row>
    <row r="20" spans="1:27" s="31" customFormat="1" ht="21" customHeight="1" x14ac:dyDescent="0.2">
      <c r="A20" s="308"/>
      <c r="B20" s="313"/>
      <c r="C20" s="314"/>
      <c r="D20" s="314"/>
      <c r="E20" s="314"/>
      <c r="F20" s="314"/>
      <c r="G20" s="314"/>
      <c r="H20" s="315"/>
      <c r="I20" s="309"/>
      <c r="J20" s="321"/>
      <c r="K20" s="422"/>
      <c r="L20" s="196"/>
      <c r="M20" s="196"/>
      <c r="N20" s="344"/>
      <c r="O20" s="344"/>
      <c r="P20" s="344"/>
      <c r="Q20" s="20" t="s">
        <v>420</v>
      </c>
      <c r="R20" s="21"/>
      <c r="S20" s="22"/>
      <c r="T20" s="23"/>
      <c r="U20" s="23"/>
      <c r="V20" s="413"/>
      <c r="W20" s="413"/>
      <c r="X20" s="413"/>
      <c r="Y20" s="413"/>
      <c r="Z20" s="413"/>
      <c r="AA20" s="55"/>
    </row>
    <row r="21" spans="1:27" s="31" customFormat="1" ht="34" customHeight="1" x14ac:dyDescent="0.2">
      <c r="A21" s="308"/>
      <c r="B21" s="313"/>
      <c r="C21" s="314"/>
      <c r="D21" s="314"/>
      <c r="E21" s="314"/>
      <c r="F21" s="314"/>
      <c r="G21" s="314"/>
      <c r="H21" s="315"/>
      <c r="I21" s="307" t="s">
        <v>142</v>
      </c>
      <c r="J21" s="319" t="s">
        <v>64</v>
      </c>
      <c r="K21" s="420" t="s">
        <v>396</v>
      </c>
      <c r="L21" s="194" t="s">
        <v>695</v>
      </c>
      <c r="M21" s="194" t="s">
        <v>425</v>
      </c>
      <c r="N21" s="342" t="s">
        <v>568</v>
      </c>
      <c r="O21" s="379">
        <v>44175</v>
      </c>
      <c r="P21" s="342" t="s">
        <v>447</v>
      </c>
      <c r="Q21" s="20" t="s">
        <v>427</v>
      </c>
      <c r="R21" s="53" t="s">
        <v>401</v>
      </c>
      <c r="S21" s="60"/>
      <c r="T21" s="52"/>
      <c r="U21" s="52"/>
      <c r="V21" s="411" t="s">
        <v>589</v>
      </c>
      <c r="W21" s="411" t="s">
        <v>590</v>
      </c>
      <c r="X21" s="411" t="s">
        <v>591</v>
      </c>
      <c r="Y21" s="411" t="s">
        <v>592</v>
      </c>
      <c r="Z21" s="411" t="s">
        <v>593</v>
      </c>
      <c r="AA21" s="51" t="s">
        <v>563</v>
      </c>
    </row>
    <row r="22" spans="1:27" s="31" customFormat="1" ht="23" customHeight="1" x14ac:dyDescent="0.2">
      <c r="A22" s="308"/>
      <c r="B22" s="313"/>
      <c r="C22" s="314"/>
      <c r="D22" s="314"/>
      <c r="E22" s="314"/>
      <c r="F22" s="314"/>
      <c r="G22" s="314"/>
      <c r="H22" s="315"/>
      <c r="I22" s="308"/>
      <c r="J22" s="320"/>
      <c r="K22" s="421"/>
      <c r="L22" s="195"/>
      <c r="M22" s="195"/>
      <c r="N22" s="343"/>
      <c r="O22" s="343"/>
      <c r="P22" s="343"/>
      <c r="Q22" s="20" t="s">
        <v>428</v>
      </c>
      <c r="R22" s="53"/>
      <c r="S22" s="60"/>
      <c r="T22" s="52"/>
      <c r="U22" s="52"/>
      <c r="V22" s="412"/>
      <c r="W22" s="412"/>
      <c r="X22" s="412"/>
      <c r="Y22" s="412"/>
      <c r="Z22" s="412"/>
      <c r="AA22" s="51"/>
    </row>
    <row r="23" spans="1:27" s="31" customFormat="1" ht="48" customHeight="1" x14ac:dyDescent="0.2">
      <c r="A23" s="308"/>
      <c r="B23" s="313"/>
      <c r="C23" s="314"/>
      <c r="D23" s="314"/>
      <c r="E23" s="314"/>
      <c r="F23" s="314"/>
      <c r="G23" s="314"/>
      <c r="H23" s="315"/>
      <c r="I23" s="309"/>
      <c r="J23" s="321"/>
      <c r="K23" s="422"/>
      <c r="L23" s="196"/>
      <c r="M23" s="196"/>
      <c r="N23" s="344"/>
      <c r="O23" s="344"/>
      <c r="P23" s="344"/>
      <c r="Q23" s="20" t="s">
        <v>429</v>
      </c>
      <c r="R23" s="53"/>
      <c r="S23" s="60"/>
      <c r="T23" s="52"/>
      <c r="U23" s="52"/>
      <c r="V23" s="413"/>
      <c r="W23" s="413"/>
      <c r="X23" s="413"/>
      <c r="Y23" s="413"/>
      <c r="Z23" s="413"/>
      <c r="AA23" s="51"/>
    </row>
    <row r="24" spans="1:27" s="31" customFormat="1" ht="45" customHeight="1" x14ac:dyDescent="0.2">
      <c r="A24" s="308"/>
      <c r="B24" s="313"/>
      <c r="C24" s="314"/>
      <c r="D24" s="314"/>
      <c r="E24" s="314"/>
      <c r="F24" s="314"/>
      <c r="G24" s="314"/>
      <c r="H24" s="315"/>
      <c r="I24" s="307" t="s">
        <v>143</v>
      </c>
      <c r="J24" s="319" t="s">
        <v>73</v>
      </c>
      <c r="K24" s="420" t="s">
        <v>397</v>
      </c>
      <c r="L24" s="348" t="s">
        <v>696</v>
      </c>
      <c r="M24" s="194" t="s">
        <v>393</v>
      </c>
      <c r="N24" s="342" t="s">
        <v>569</v>
      </c>
      <c r="O24" s="379">
        <v>44540</v>
      </c>
      <c r="P24" s="342" t="s">
        <v>448</v>
      </c>
      <c r="Q24" s="20" t="s">
        <v>430</v>
      </c>
      <c r="R24" s="53" t="s">
        <v>400</v>
      </c>
      <c r="S24" s="60"/>
      <c r="T24" s="52"/>
      <c r="U24" s="52"/>
      <c r="V24" s="411" t="s">
        <v>594</v>
      </c>
      <c r="W24" s="411" t="s">
        <v>595</v>
      </c>
      <c r="X24" s="411" t="s">
        <v>596</v>
      </c>
      <c r="Y24" s="411" t="s">
        <v>597</v>
      </c>
      <c r="Z24" s="411" t="s">
        <v>598</v>
      </c>
      <c r="AA24" s="50" t="s">
        <v>209</v>
      </c>
    </row>
    <row r="25" spans="1:27" s="31" customFormat="1" ht="45" customHeight="1" x14ac:dyDescent="0.2">
      <c r="A25" s="308"/>
      <c r="B25" s="313"/>
      <c r="C25" s="314"/>
      <c r="D25" s="314"/>
      <c r="E25" s="314"/>
      <c r="F25" s="314"/>
      <c r="G25" s="314"/>
      <c r="H25" s="315"/>
      <c r="I25" s="308"/>
      <c r="J25" s="320"/>
      <c r="K25" s="421"/>
      <c r="L25" s="200"/>
      <c r="M25" s="195"/>
      <c r="N25" s="343"/>
      <c r="O25" s="343"/>
      <c r="P25" s="343"/>
      <c r="Q25" s="20" t="s">
        <v>431</v>
      </c>
      <c r="R25" s="53"/>
      <c r="S25" s="60"/>
      <c r="T25" s="52"/>
      <c r="U25" s="52"/>
      <c r="V25" s="412"/>
      <c r="W25" s="412"/>
      <c r="X25" s="412"/>
      <c r="Y25" s="412"/>
      <c r="Z25" s="412"/>
      <c r="AA25" s="50"/>
    </row>
    <row r="26" spans="1:27" s="31" customFormat="1" ht="45" customHeight="1" x14ac:dyDescent="0.2">
      <c r="A26" s="309"/>
      <c r="B26" s="316"/>
      <c r="C26" s="317"/>
      <c r="D26" s="317"/>
      <c r="E26" s="317"/>
      <c r="F26" s="317"/>
      <c r="G26" s="317"/>
      <c r="H26" s="318"/>
      <c r="I26" s="309"/>
      <c r="J26" s="321"/>
      <c r="K26" s="422"/>
      <c r="L26" s="201"/>
      <c r="M26" s="196"/>
      <c r="N26" s="344"/>
      <c r="O26" s="344"/>
      <c r="P26" s="344"/>
      <c r="Q26" s="20" t="s">
        <v>432</v>
      </c>
      <c r="R26" s="53"/>
      <c r="S26" s="60"/>
      <c r="T26" s="52"/>
      <c r="U26" s="52"/>
      <c r="V26" s="413"/>
      <c r="W26" s="413"/>
      <c r="X26" s="413"/>
      <c r="Y26" s="413"/>
      <c r="Z26" s="413"/>
      <c r="AA26" s="50"/>
    </row>
    <row r="27" spans="1:27" s="31" customFormat="1" ht="65.25" customHeight="1" x14ac:dyDescent="0.2">
      <c r="A27" s="307" t="s">
        <v>136</v>
      </c>
      <c r="B27" s="310" t="s">
        <v>30</v>
      </c>
      <c r="C27" s="311"/>
      <c r="D27" s="311"/>
      <c r="E27" s="311"/>
      <c r="F27" s="311"/>
      <c r="G27" s="311"/>
      <c r="H27" s="312"/>
      <c r="I27" s="307" t="s">
        <v>144</v>
      </c>
      <c r="J27" s="319" t="s">
        <v>31</v>
      </c>
      <c r="K27" s="420" t="s">
        <v>398</v>
      </c>
      <c r="L27" s="348" t="s">
        <v>697</v>
      </c>
      <c r="M27" s="194" t="s">
        <v>394</v>
      </c>
      <c r="N27" s="342" t="s">
        <v>570</v>
      </c>
      <c r="O27" s="379">
        <v>44540</v>
      </c>
      <c r="P27" s="342" t="s">
        <v>449</v>
      </c>
      <c r="Q27" s="20" t="s">
        <v>433</v>
      </c>
      <c r="R27" s="53" t="s">
        <v>483</v>
      </c>
      <c r="S27" s="60"/>
      <c r="T27" s="52"/>
      <c r="U27" s="52"/>
      <c r="V27" s="411" t="s">
        <v>599</v>
      </c>
      <c r="W27" s="411" t="s">
        <v>600</v>
      </c>
      <c r="X27" s="411" t="s">
        <v>601</v>
      </c>
      <c r="Y27" s="411" t="s">
        <v>602</v>
      </c>
      <c r="Z27" s="411" t="s">
        <v>603</v>
      </c>
      <c r="AA27" s="50" t="s">
        <v>564</v>
      </c>
    </row>
    <row r="28" spans="1:27" s="31" customFormat="1" ht="22" customHeight="1" x14ac:dyDescent="0.2">
      <c r="A28" s="308"/>
      <c r="B28" s="313"/>
      <c r="C28" s="314"/>
      <c r="D28" s="314"/>
      <c r="E28" s="314"/>
      <c r="F28" s="314"/>
      <c r="G28" s="314"/>
      <c r="H28" s="315"/>
      <c r="I28" s="308"/>
      <c r="J28" s="320"/>
      <c r="K28" s="421"/>
      <c r="L28" s="200"/>
      <c r="M28" s="195"/>
      <c r="N28" s="343"/>
      <c r="O28" s="343"/>
      <c r="P28" s="343"/>
      <c r="Q28" s="20" t="s">
        <v>434</v>
      </c>
      <c r="R28" s="53"/>
      <c r="S28" s="60"/>
      <c r="T28" s="52"/>
      <c r="U28" s="52"/>
      <c r="V28" s="412"/>
      <c r="W28" s="412"/>
      <c r="X28" s="412"/>
      <c r="Y28" s="412"/>
      <c r="Z28" s="412"/>
      <c r="AA28" s="50"/>
    </row>
    <row r="29" spans="1:27" s="31" customFormat="1" ht="23" customHeight="1" x14ac:dyDescent="0.2">
      <c r="A29" s="308"/>
      <c r="B29" s="313"/>
      <c r="C29" s="314"/>
      <c r="D29" s="314"/>
      <c r="E29" s="314"/>
      <c r="F29" s="314"/>
      <c r="G29" s="314"/>
      <c r="H29" s="315"/>
      <c r="I29" s="309"/>
      <c r="J29" s="321"/>
      <c r="K29" s="422"/>
      <c r="L29" s="201"/>
      <c r="M29" s="196"/>
      <c r="N29" s="344"/>
      <c r="O29" s="344"/>
      <c r="P29" s="344"/>
      <c r="Q29" s="20" t="s">
        <v>435</v>
      </c>
      <c r="R29" s="53"/>
      <c r="S29" s="60"/>
      <c r="T29" s="52"/>
      <c r="U29" s="52"/>
      <c r="V29" s="413"/>
      <c r="W29" s="413"/>
      <c r="X29" s="413"/>
      <c r="Y29" s="413"/>
      <c r="Z29" s="413"/>
      <c r="AA29" s="50"/>
    </row>
    <row r="30" spans="1:27" s="31" customFormat="1" ht="52.5" customHeight="1" x14ac:dyDescent="0.2">
      <c r="A30" s="308"/>
      <c r="B30" s="313"/>
      <c r="C30" s="314"/>
      <c r="D30" s="314"/>
      <c r="E30" s="314"/>
      <c r="F30" s="314"/>
      <c r="G30" s="314"/>
      <c r="H30" s="315"/>
      <c r="I30" s="307" t="s">
        <v>145</v>
      </c>
      <c r="J30" s="319" t="s">
        <v>33</v>
      </c>
      <c r="K30" s="420" t="s">
        <v>399</v>
      </c>
      <c r="L30" s="345" t="s">
        <v>450</v>
      </c>
      <c r="M30" s="250" t="s">
        <v>524</v>
      </c>
      <c r="N30" s="342" t="s">
        <v>619</v>
      </c>
      <c r="O30" s="379">
        <v>44540</v>
      </c>
      <c r="P30" s="342" t="s">
        <v>256</v>
      </c>
      <c r="Q30" s="20" t="s">
        <v>436</v>
      </c>
      <c r="R30" s="21"/>
      <c r="S30" s="22"/>
      <c r="T30" s="23"/>
      <c r="U30" s="23"/>
      <c r="V30" s="411" t="s">
        <v>604</v>
      </c>
      <c r="W30" s="411" t="s">
        <v>605</v>
      </c>
      <c r="X30" s="411" t="s">
        <v>606</v>
      </c>
      <c r="Y30" s="411" t="s">
        <v>607</v>
      </c>
      <c r="Z30" s="411" t="s">
        <v>608</v>
      </c>
      <c r="AA30" s="50" t="s">
        <v>209</v>
      </c>
    </row>
    <row r="31" spans="1:27" s="31" customFormat="1" ht="52.5" customHeight="1" x14ac:dyDescent="0.2">
      <c r="A31" s="308"/>
      <c r="B31" s="313"/>
      <c r="C31" s="314"/>
      <c r="D31" s="314"/>
      <c r="E31" s="314"/>
      <c r="F31" s="314"/>
      <c r="G31" s="314"/>
      <c r="H31" s="315"/>
      <c r="I31" s="308"/>
      <c r="J31" s="320"/>
      <c r="K31" s="421"/>
      <c r="L31" s="346"/>
      <c r="M31" s="251"/>
      <c r="N31" s="343"/>
      <c r="O31" s="343"/>
      <c r="P31" s="343"/>
      <c r="Q31" s="20" t="s">
        <v>437</v>
      </c>
      <c r="R31" s="21"/>
      <c r="S31" s="22"/>
      <c r="T31" s="23"/>
      <c r="U31" s="23"/>
      <c r="V31" s="412"/>
      <c r="W31" s="412"/>
      <c r="X31" s="412"/>
      <c r="Y31" s="412"/>
      <c r="Z31" s="412"/>
      <c r="AA31" s="50"/>
    </row>
    <row r="32" spans="1:27" s="31" customFormat="1" ht="52.5" customHeight="1" x14ac:dyDescent="0.2">
      <c r="A32" s="308"/>
      <c r="B32" s="313"/>
      <c r="C32" s="314"/>
      <c r="D32" s="314"/>
      <c r="E32" s="314"/>
      <c r="F32" s="314"/>
      <c r="G32" s="314"/>
      <c r="H32" s="315"/>
      <c r="I32" s="309"/>
      <c r="J32" s="321"/>
      <c r="K32" s="422"/>
      <c r="L32" s="347"/>
      <c r="M32" s="252"/>
      <c r="N32" s="344"/>
      <c r="O32" s="344"/>
      <c r="P32" s="344"/>
      <c r="Q32" s="20" t="s">
        <v>438</v>
      </c>
      <c r="R32" s="21"/>
      <c r="S32" s="22"/>
      <c r="T32" s="23"/>
      <c r="U32" s="23"/>
      <c r="V32" s="413"/>
      <c r="W32" s="413"/>
      <c r="X32" s="413"/>
      <c r="Y32" s="413"/>
      <c r="Z32" s="413"/>
      <c r="AA32" s="50"/>
    </row>
    <row r="33" spans="1:28" s="31" customFormat="1" ht="53" customHeight="1" x14ac:dyDescent="0.2">
      <c r="A33" s="308"/>
      <c r="B33" s="313"/>
      <c r="C33" s="314"/>
      <c r="D33" s="314"/>
      <c r="E33" s="314"/>
      <c r="F33" s="314"/>
      <c r="G33" s="314"/>
      <c r="H33" s="315"/>
      <c r="I33" s="307" t="s">
        <v>146</v>
      </c>
      <c r="J33" s="319" t="s">
        <v>34</v>
      </c>
      <c r="K33" s="420" t="s">
        <v>405</v>
      </c>
      <c r="L33" s="348" t="s">
        <v>698</v>
      </c>
      <c r="M33" s="194" t="s">
        <v>451</v>
      </c>
      <c r="N33" s="342" t="s">
        <v>571</v>
      </c>
      <c r="O33" s="379">
        <v>44540</v>
      </c>
      <c r="P33" s="342" t="s">
        <v>452</v>
      </c>
      <c r="Q33" s="20" t="s">
        <v>439</v>
      </c>
      <c r="R33" s="53"/>
      <c r="S33" s="60"/>
      <c r="T33" s="52"/>
      <c r="U33" s="52"/>
      <c r="V33" s="411" t="s">
        <v>257</v>
      </c>
      <c r="W33" s="411" t="s">
        <v>257</v>
      </c>
      <c r="X33" s="411" t="s">
        <v>257</v>
      </c>
      <c r="Y33" s="411" t="s">
        <v>257</v>
      </c>
      <c r="Z33" s="411" t="s">
        <v>257</v>
      </c>
      <c r="AA33" s="50" t="s">
        <v>209</v>
      </c>
    </row>
    <row r="34" spans="1:28" s="31" customFormat="1" ht="29" customHeight="1" x14ac:dyDescent="0.2">
      <c r="A34" s="308"/>
      <c r="B34" s="313"/>
      <c r="C34" s="314"/>
      <c r="D34" s="314"/>
      <c r="E34" s="314"/>
      <c r="F34" s="314"/>
      <c r="G34" s="314"/>
      <c r="H34" s="315"/>
      <c r="I34" s="308"/>
      <c r="J34" s="320"/>
      <c r="K34" s="421"/>
      <c r="L34" s="200"/>
      <c r="M34" s="195"/>
      <c r="N34" s="343"/>
      <c r="O34" s="343"/>
      <c r="P34" s="343"/>
      <c r="Q34" s="20" t="s">
        <v>440</v>
      </c>
      <c r="R34" s="53"/>
      <c r="S34" s="60"/>
      <c r="T34" s="52"/>
      <c r="U34" s="52"/>
      <c r="V34" s="412"/>
      <c r="W34" s="412"/>
      <c r="X34" s="412"/>
      <c r="Y34" s="412"/>
      <c r="Z34" s="412"/>
      <c r="AA34" s="50"/>
    </row>
    <row r="35" spans="1:28" s="31" customFormat="1" ht="18" customHeight="1" x14ac:dyDescent="0.2">
      <c r="A35" s="308"/>
      <c r="B35" s="313"/>
      <c r="C35" s="314"/>
      <c r="D35" s="314"/>
      <c r="E35" s="314"/>
      <c r="F35" s="314"/>
      <c r="G35" s="314"/>
      <c r="H35" s="315"/>
      <c r="I35" s="309"/>
      <c r="J35" s="321"/>
      <c r="K35" s="422"/>
      <c r="L35" s="201"/>
      <c r="M35" s="196"/>
      <c r="N35" s="344"/>
      <c r="O35" s="344"/>
      <c r="P35" s="344"/>
      <c r="Q35" s="20" t="s">
        <v>441</v>
      </c>
      <c r="R35" s="53"/>
      <c r="S35" s="60"/>
      <c r="T35" s="52"/>
      <c r="U35" s="52"/>
      <c r="V35" s="413"/>
      <c r="W35" s="413"/>
      <c r="X35" s="413"/>
      <c r="Y35" s="413"/>
      <c r="Z35" s="413"/>
      <c r="AA35" s="50"/>
    </row>
    <row r="36" spans="1:28" s="31" customFormat="1" ht="25.5" customHeight="1" x14ac:dyDescent="0.2">
      <c r="A36" s="308"/>
      <c r="B36" s="313"/>
      <c r="C36" s="314"/>
      <c r="D36" s="314"/>
      <c r="E36" s="314"/>
      <c r="F36" s="314"/>
      <c r="G36" s="314"/>
      <c r="H36" s="315"/>
      <c r="I36" s="307" t="s">
        <v>147</v>
      </c>
      <c r="J36" s="319" t="s">
        <v>35</v>
      </c>
      <c r="K36" s="420" t="s">
        <v>522</v>
      </c>
      <c r="L36" s="348" t="s">
        <v>782</v>
      </c>
      <c r="M36" s="194" t="s">
        <v>699</v>
      </c>
      <c r="N36" s="342" t="s">
        <v>572</v>
      </c>
      <c r="O36" s="379">
        <v>44540</v>
      </c>
      <c r="P36" s="132" t="s">
        <v>700</v>
      </c>
      <c r="Q36" s="20" t="s">
        <v>209</v>
      </c>
      <c r="R36" s="21"/>
      <c r="S36" s="22"/>
      <c r="T36" s="23"/>
      <c r="U36" s="23"/>
      <c r="V36" s="411" t="s">
        <v>609</v>
      </c>
      <c r="W36" s="411" t="s">
        <v>610</v>
      </c>
      <c r="X36" s="411" t="s">
        <v>611</v>
      </c>
      <c r="Y36" s="411" t="s">
        <v>612</v>
      </c>
      <c r="Z36" s="411" t="s">
        <v>613</v>
      </c>
      <c r="AA36" s="50" t="s">
        <v>209</v>
      </c>
    </row>
    <row r="37" spans="1:28" s="31" customFormat="1" ht="25.5" customHeight="1" x14ac:dyDescent="0.2">
      <c r="A37" s="308"/>
      <c r="B37" s="313"/>
      <c r="C37" s="314"/>
      <c r="D37" s="314"/>
      <c r="E37" s="314"/>
      <c r="F37" s="314"/>
      <c r="G37" s="314"/>
      <c r="H37" s="315"/>
      <c r="I37" s="308"/>
      <c r="J37" s="320"/>
      <c r="K37" s="421"/>
      <c r="L37" s="200"/>
      <c r="M37" s="195"/>
      <c r="N37" s="343"/>
      <c r="O37" s="343"/>
      <c r="P37" s="133"/>
      <c r="Q37" s="20" t="s">
        <v>209</v>
      </c>
      <c r="R37" s="21"/>
      <c r="S37" s="22"/>
      <c r="T37" s="23"/>
      <c r="U37" s="23"/>
      <c r="V37" s="412"/>
      <c r="W37" s="412"/>
      <c r="X37" s="412"/>
      <c r="Y37" s="412"/>
      <c r="Z37" s="412"/>
      <c r="AA37" s="50"/>
    </row>
    <row r="38" spans="1:28" s="31" customFormat="1" ht="25.5" customHeight="1" x14ac:dyDescent="0.2">
      <c r="A38" s="309"/>
      <c r="B38" s="316"/>
      <c r="C38" s="317"/>
      <c r="D38" s="317"/>
      <c r="E38" s="317"/>
      <c r="F38" s="317"/>
      <c r="G38" s="317"/>
      <c r="H38" s="318"/>
      <c r="I38" s="309"/>
      <c r="J38" s="321"/>
      <c r="K38" s="422"/>
      <c r="L38" s="201"/>
      <c r="M38" s="196"/>
      <c r="N38" s="344"/>
      <c r="O38" s="344"/>
      <c r="P38" s="134"/>
      <c r="Q38" s="20" t="s">
        <v>209</v>
      </c>
      <c r="R38" s="21"/>
      <c r="S38" s="22"/>
      <c r="T38" s="23"/>
      <c r="U38" s="23"/>
      <c r="V38" s="413"/>
      <c r="W38" s="413"/>
      <c r="X38" s="413"/>
      <c r="Y38" s="413"/>
      <c r="Z38" s="413"/>
      <c r="AA38" s="50"/>
    </row>
    <row r="39" spans="1:28" s="31" customFormat="1" ht="28" customHeight="1" x14ac:dyDescent="0.2">
      <c r="A39" s="307" t="s">
        <v>137</v>
      </c>
      <c r="B39" s="310" t="s">
        <v>36</v>
      </c>
      <c r="C39" s="311"/>
      <c r="D39" s="311"/>
      <c r="E39" s="311"/>
      <c r="F39" s="311"/>
      <c r="G39" s="311"/>
      <c r="H39" s="312"/>
      <c r="I39" s="307" t="s">
        <v>148</v>
      </c>
      <c r="J39" s="319" t="s">
        <v>74</v>
      </c>
      <c r="K39" s="420" t="s">
        <v>523</v>
      </c>
      <c r="L39" s="348" t="s">
        <v>701</v>
      </c>
      <c r="M39" s="194" t="s">
        <v>702</v>
      </c>
      <c r="N39" s="342" t="s">
        <v>783</v>
      </c>
      <c r="O39" s="379">
        <v>44540</v>
      </c>
      <c r="P39" s="132" t="s">
        <v>703</v>
      </c>
      <c r="Q39" s="27" t="s">
        <v>209</v>
      </c>
      <c r="R39" s="24"/>
      <c r="S39" s="26"/>
      <c r="T39" s="20"/>
      <c r="U39" s="20"/>
      <c r="V39" s="411" t="s">
        <v>614</v>
      </c>
      <c r="W39" s="411" t="s">
        <v>615</v>
      </c>
      <c r="X39" s="411" t="s">
        <v>616</v>
      </c>
      <c r="Y39" s="411" t="s">
        <v>617</v>
      </c>
      <c r="Z39" s="411" t="s">
        <v>618</v>
      </c>
      <c r="AA39" s="51"/>
    </row>
    <row r="40" spans="1:28" s="31" customFormat="1" ht="64" customHeight="1" x14ac:dyDescent="0.2">
      <c r="A40" s="308"/>
      <c r="B40" s="313"/>
      <c r="C40" s="314"/>
      <c r="D40" s="314"/>
      <c r="E40" s="314"/>
      <c r="F40" s="314"/>
      <c r="G40" s="314"/>
      <c r="H40" s="315"/>
      <c r="I40" s="308"/>
      <c r="J40" s="320"/>
      <c r="K40" s="421"/>
      <c r="L40" s="200"/>
      <c r="M40" s="195"/>
      <c r="N40" s="343"/>
      <c r="O40" s="343"/>
      <c r="P40" s="133"/>
      <c r="Q40" s="27" t="s">
        <v>209</v>
      </c>
      <c r="R40" s="24"/>
      <c r="S40" s="26"/>
      <c r="T40" s="20"/>
      <c r="U40" s="20"/>
      <c r="V40" s="412"/>
      <c r="W40" s="412"/>
      <c r="X40" s="412"/>
      <c r="Y40" s="412"/>
      <c r="Z40" s="412"/>
      <c r="AA40" s="51"/>
    </row>
    <row r="41" spans="1:28" s="31" customFormat="1" ht="46" customHeight="1" x14ac:dyDescent="0.2">
      <c r="A41" s="308"/>
      <c r="B41" s="313"/>
      <c r="C41" s="314"/>
      <c r="D41" s="314"/>
      <c r="E41" s="314"/>
      <c r="F41" s="314"/>
      <c r="G41" s="314"/>
      <c r="H41" s="315"/>
      <c r="I41" s="309"/>
      <c r="J41" s="321"/>
      <c r="K41" s="422"/>
      <c r="L41" s="201"/>
      <c r="M41" s="196"/>
      <c r="N41" s="344"/>
      <c r="O41" s="344"/>
      <c r="P41" s="134"/>
      <c r="Q41" s="27" t="s">
        <v>209</v>
      </c>
      <c r="R41" s="24"/>
      <c r="S41" s="26"/>
      <c r="T41" s="20"/>
      <c r="U41" s="20"/>
      <c r="V41" s="413"/>
      <c r="W41" s="413"/>
      <c r="X41" s="413"/>
      <c r="Y41" s="413"/>
      <c r="Z41" s="413"/>
      <c r="AA41" s="51"/>
    </row>
    <row r="42" spans="1:28" s="31" customFormat="1" ht="36.75" customHeight="1" x14ac:dyDescent="0.2">
      <c r="A42" s="308"/>
      <c r="B42" s="313"/>
      <c r="C42" s="314"/>
      <c r="D42" s="314"/>
      <c r="E42" s="314"/>
      <c r="F42" s="314"/>
      <c r="G42" s="314"/>
      <c r="H42" s="315"/>
      <c r="I42" s="307" t="s">
        <v>149</v>
      </c>
      <c r="J42" s="319" t="s">
        <v>66</v>
      </c>
      <c r="K42" s="408" t="s">
        <v>403</v>
      </c>
      <c r="L42" s="414" t="s">
        <v>704</v>
      </c>
      <c r="M42" s="417" t="s">
        <v>705</v>
      </c>
      <c r="N42" s="342" t="s">
        <v>573</v>
      </c>
      <c r="O42" s="379">
        <v>44540</v>
      </c>
      <c r="P42" s="342" t="s">
        <v>426</v>
      </c>
      <c r="Q42" s="20" t="s">
        <v>442</v>
      </c>
      <c r="R42" s="61" t="s">
        <v>404</v>
      </c>
      <c r="S42" s="62"/>
      <c r="T42" s="63"/>
      <c r="U42" s="63"/>
      <c r="V42" s="411" t="s">
        <v>258</v>
      </c>
      <c r="W42" s="411" t="s">
        <v>259</v>
      </c>
      <c r="X42" s="411" t="s">
        <v>260</v>
      </c>
      <c r="Y42" s="411" t="s">
        <v>261</v>
      </c>
      <c r="Z42" s="411" t="s">
        <v>262</v>
      </c>
      <c r="AA42" s="51" t="s">
        <v>565</v>
      </c>
      <c r="AB42" s="31" t="s">
        <v>263</v>
      </c>
    </row>
    <row r="43" spans="1:28" s="31" customFormat="1" ht="36.75" customHeight="1" x14ac:dyDescent="0.2">
      <c r="A43" s="308"/>
      <c r="B43" s="313"/>
      <c r="C43" s="314"/>
      <c r="D43" s="314"/>
      <c r="E43" s="314"/>
      <c r="F43" s="314"/>
      <c r="G43" s="314"/>
      <c r="H43" s="315"/>
      <c r="I43" s="308"/>
      <c r="J43" s="320"/>
      <c r="K43" s="409"/>
      <c r="L43" s="415"/>
      <c r="M43" s="418"/>
      <c r="N43" s="343"/>
      <c r="O43" s="343"/>
      <c r="P43" s="343"/>
      <c r="Q43" s="20" t="s">
        <v>443</v>
      </c>
      <c r="R43" s="53"/>
      <c r="S43" s="60"/>
      <c r="T43" s="52"/>
      <c r="U43" s="52"/>
      <c r="V43" s="412"/>
      <c r="W43" s="412"/>
      <c r="X43" s="412"/>
      <c r="Y43" s="412"/>
      <c r="Z43" s="412"/>
    </row>
    <row r="44" spans="1:28" s="31" customFormat="1" ht="36.75" customHeight="1" x14ac:dyDescent="0.2">
      <c r="A44" s="309"/>
      <c r="B44" s="316"/>
      <c r="C44" s="317"/>
      <c r="D44" s="317"/>
      <c r="E44" s="317"/>
      <c r="F44" s="317"/>
      <c r="G44" s="317"/>
      <c r="H44" s="318"/>
      <c r="I44" s="309"/>
      <c r="J44" s="321"/>
      <c r="K44" s="410"/>
      <c r="L44" s="416"/>
      <c r="M44" s="419"/>
      <c r="N44" s="344"/>
      <c r="O44" s="344"/>
      <c r="P44" s="344"/>
      <c r="Q44" s="20" t="s">
        <v>444</v>
      </c>
      <c r="R44" s="53"/>
      <c r="S44" s="60"/>
      <c r="T44" s="52"/>
      <c r="U44" s="52"/>
      <c r="V44" s="413"/>
      <c r="W44" s="413"/>
      <c r="X44" s="413"/>
      <c r="Y44" s="413"/>
      <c r="Z44" s="413"/>
    </row>
    <row r="45" spans="1:28" s="31" customFormat="1" ht="16" hidden="1" x14ac:dyDescent="0.2">
      <c r="A45" s="38"/>
      <c r="B45" s="54"/>
      <c r="I45" s="39"/>
      <c r="J45" s="91"/>
      <c r="K45" s="40"/>
      <c r="L45" s="101"/>
      <c r="M45" s="102"/>
      <c r="N45" s="103"/>
      <c r="O45" s="104"/>
      <c r="P45" s="105"/>
      <c r="Q45" s="64"/>
      <c r="R45" s="58"/>
      <c r="S45" s="65"/>
      <c r="T45" s="64"/>
      <c r="U45" s="64"/>
      <c r="V45" s="64"/>
      <c r="W45" s="64"/>
      <c r="X45" s="64"/>
      <c r="Y45" s="64"/>
      <c r="Z45" s="64"/>
    </row>
    <row r="46" spans="1:28" s="31" customFormat="1" ht="16" hidden="1" x14ac:dyDescent="0.2">
      <c r="A46" s="38"/>
      <c r="B46" s="54"/>
      <c r="I46" s="39"/>
      <c r="J46" s="91"/>
      <c r="K46" s="40"/>
      <c r="L46" s="101"/>
      <c r="M46" s="102"/>
      <c r="N46" s="103"/>
      <c r="O46" s="104"/>
      <c r="P46" s="105"/>
      <c r="Q46" s="64"/>
      <c r="R46" s="58"/>
      <c r="S46" s="65"/>
      <c r="T46" s="64"/>
      <c r="U46" s="64"/>
      <c r="V46" s="64"/>
      <c r="W46" s="64"/>
      <c r="X46" s="64"/>
      <c r="Y46" s="64"/>
      <c r="Z46" s="64"/>
    </row>
    <row r="47" spans="1:28" s="31" customFormat="1" ht="16" hidden="1" x14ac:dyDescent="0.2">
      <c r="A47" s="38"/>
      <c r="B47" s="54"/>
      <c r="I47" s="39"/>
      <c r="J47" s="91"/>
      <c r="K47" s="40"/>
      <c r="L47" s="101"/>
      <c r="M47" s="102"/>
      <c r="N47" s="103"/>
      <c r="O47" s="104"/>
      <c r="P47" s="105"/>
      <c r="Q47" s="64"/>
      <c r="R47" s="58"/>
      <c r="S47" s="65"/>
      <c r="T47" s="64"/>
      <c r="U47" s="64"/>
      <c r="V47" s="64"/>
      <c r="W47" s="64"/>
      <c r="X47" s="64"/>
      <c r="Y47" s="64"/>
      <c r="Z47" s="64"/>
    </row>
    <row r="48" spans="1:28" s="31" customFormat="1" ht="16" hidden="1" x14ac:dyDescent="0.2">
      <c r="A48" s="38"/>
      <c r="B48" s="54"/>
      <c r="I48" s="39"/>
      <c r="J48" s="91"/>
      <c r="K48" s="40"/>
      <c r="L48" s="101"/>
      <c r="M48" s="102"/>
      <c r="N48" s="103"/>
      <c r="O48" s="104"/>
      <c r="P48" s="105"/>
      <c r="Q48" s="64"/>
      <c r="R48" s="58"/>
      <c r="S48" s="65"/>
      <c r="T48" s="64"/>
      <c r="U48" s="64"/>
      <c r="V48" s="64"/>
      <c r="W48" s="64"/>
      <c r="X48" s="64"/>
      <c r="Y48" s="64"/>
      <c r="Z48" s="64"/>
    </row>
    <row r="49" spans="1:26" s="31" customFormat="1" ht="16" hidden="1" x14ac:dyDescent="0.2">
      <c r="A49" s="38"/>
      <c r="B49" s="54"/>
      <c r="I49" s="39"/>
      <c r="J49" s="91"/>
      <c r="K49" s="40"/>
      <c r="L49" s="101"/>
      <c r="M49" s="102"/>
      <c r="N49" s="103"/>
      <c r="O49" s="104"/>
      <c r="P49" s="105"/>
      <c r="Q49" s="64"/>
      <c r="R49" s="58"/>
      <c r="S49" s="65"/>
      <c r="T49" s="64"/>
      <c r="U49" s="64"/>
      <c r="V49" s="64"/>
      <c r="W49" s="64"/>
      <c r="X49" s="64"/>
      <c r="Y49" s="64"/>
      <c r="Z49" s="64"/>
    </row>
    <row r="50" spans="1:26" s="31" customFormat="1" ht="16" hidden="1" x14ac:dyDescent="0.2">
      <c r="A50" s="38"/>
      <c r="B50" s="54"/>
      <c r="I50" s="39"/>
      <c r="J50" s="91"/>
      <c r="K50" s="40"/>
      <c r="L50" s="101"/>
      <c r="M50" s="102"/>
      <c r="N50" s="103"/>
      <c r="O50" s="104"/>
      <c r="P50" s="105"/>
      <c r="Q50" s="64"/>
      <c r="R50" s="58"/>
      <c r="S50" s="65"/>
      <c r="T50" s="64"/>
      <c r="U50" s="64"/>
      <c r="V50" s="64"/>
      <c r="W50" s="64"/>
      <c r="X50" s="64"/>
      <c r="Y50" s="64"/>
      <c r="Z50" s="64"/>
    </row>
    <row r="51" spans="1:26" s="31" customFormat="1" ht="16" hidden="1" x14ac:dyDescent="0.2">
      <c r="A51" s="38"/>
      <c r="B51" s="54"/>
      <c r="I51" s="39"/>
      <c r="J51" s="91"/>
      <c r="K51" s="40"/>
      <c r="L51" s="101"/>
      <c r="M51" s="102"/>
      <c r="N51" s="103"/>
      <c r="O51" s="104"/>
      <c r="P51" s="105"/>
      <c r="Q51" s="64"/>
      <c r="R51" s="58"/>
      <c r="S51" s="65"/>
      <c r="T51" s="64"/>
      <c r="U51" s="64"/>
      <c r="V51" s="64"/>
      <c r="W51" s="64"/>
      <c r="X51" s="64"/>
      <c r="Y51" s="64"/>
      <c r="Z51" s="64"/>
    </row>
    <row r="52" spans="1:26" s="31" customFormat="1" ht="16" hidden="1" x14ac:dyDescent="0.2">
      <c r="A52" s="38"/>
      <c r="B52" s="54"/>
      <c r="I52" s="39"/>
      <c r="J52" s="91"/>
      <c r="K52" s="40"/>
      <c r="L52" s="101"/>
      <c r="M52" s="102"/>
      <c r="N52" s="103"/>
      <c r="O52" s="104"/>
      <c r="P52" s="105"/>
      <c r="Q52" s="64"/>
      <c r="R52" s="58"/>
      <c r="S52" s="65"/>
      <c r="T52" s="64"/>
      <c r="U52" s="64"/>
      <c r="V52" s="64"/>
      <c r="W52" s="64"/>
      <c r="X52" s="64"/>
      <c r="Y52" s="64"/>
      <c r="Z52" s="64"/>
    </row>
    <row r="53" spans="1:26" s="31" customFormat="1" ht="16" hidden="1" x14ac:dyDescent="0.2">
      <c r="A53" s="38"/>
      <c r="B53" s="54"/>
      <c r="I53" s="39"/>
      <c r="J53" s="91"/>
      <c r="K53" s="40"/>
      <c r="L53" s="101"/>
      <c r="M53" s="102"/>
      <c r="N53" s="103"/>
      <c r="O53" s="104"/>
      <c r="P53" s="105"/>
      <c r="Q53" s="64"/>
      <c r="R53" s="58"/>
      <c r="S53" s="65"/>
      <c r="T53" s="64"/>
      <c r="U53" s="64"/>
      <c r="V53" s="64"/>
      <c r="W53" s="64"/>
      <c r="X53" s="64"/>
      <c r="Y53" s="64"/>
      <c r="Z53" s="64"/>
    </row>
    <row r="54" spans="1:26" s="31" customFormat="1" ht="16" hidden="1" x14ac:dyDescent="0.2">
      <c r="A54" s="38"/>
      <c r="B54" s="54"/>
      <c r="I54" s="39"/>
      <c r="J54" s="91"/>
      <c r="K54" s="40"/>
      <c r="L54" s="101"/>
      <c r="M54" s="102"/>
      <c r="N54" s="103"/>
      <c r="O54" s="104"/>
      <c r="P54" s="105"/>
      <c r="Q54" s="64"/>
      <c r="R54" s="58"/>
      <c r="S54" s="65"/>
      <c r="T54" s="64"/>
      <c r="U54" s="64"/>
      <c r="V54" s="64"/>
      <c r="W54" s="64"/>
      <c r="X54" s="64"/>
      <c r="Y54" s="64"/>
      <c r="Z54" s="64"/>
    </row>
  </sheetData>
  <sheetProtection algorithmName="SHA-512" hashValue="rZ36FKNBcOf7Mesou11RPzGHYXDiwa5pi4bhoq8gMcsYHNmW+5elkZeFeeZGKbFZv72mksDSD/5NrNErNk1NXw==" saltValue="i1+225U7xMN2F95tRVzOuA==" spinCount="100000" sheet="1" objects="1" scenarios="1"/>
  <mergeCells count="184">
    <mergeCell ref="I3:O3"/>
    <mergeCell ref="I2:O2"/>
    <mergeCell ref="I1:O1"/>
    <mergeCell ref="P1:P2"/>
    <mergeCell ref="I18:I20"/>
    <mergeCell ref="J18:J20"/>
    <mergeCell ref="A1:H3"/>
    <mergeCell ref="A4:H4"/>
    <mergeCell ref="K5:L5"/>
    <mergeCell ref="K9:K11"/>
    <mergeCell ref="L9:L11"/>
    <mergeCell ref="M9:M11"/>
    <mergeCell ref="N9:N11"/>
    <mergeCell ref="I12:I14"/>
    <mergeCell ref="J12:J14"/>
    <mergeCell ref="I4:N4"/>
    <mergeCell ref="I5:J5"/>
    <mergeCell ref="A5:H5"/>
    <mergeCell ref="L12:L14"/>
    <mergeCell ref="M12:M14"/>
    <mergeCell ref="N12:N14"/>
    <mergeCell ref="L15:L17"/>
    <mergeCell ref="M15:M17"/>
    <mergeCell ref="N15:N17"/>
    <mergeCell ref="K12:K14"/>
    <mergeCell ref="I6:I11"/>
    <mergeCell ref="J6:J11"/>
    <mergeCell ref="O12:O14"/>
    <mergeCell ref="Q5:R5"/>
    <mergeCell ref="K6:K8"/>
    <mergeCell ref="L6:L8"/>
    <mergeCell ref="M6:M8"/>
    <mergeCell ref="N6:N8"/>
    <mergeCell ref="K24:K26"/>
    <mergeCell ref="L24:L26"/>
    <mergeCell ref="M24:M26"/>
    <mergeCell ref="N24:N26"/>
    <mergeCell ref="N27:N29"/>
    <mergeCell ref="M30:M32"/>
    <mergeCell ref="N30:N32"/>
    <mergeCell ref="A6:A26"/>
    <mergeCell ref="B6:H26"/>
    <mergeCell ref="I24:I26"/>
    <mergeCell ref="J24:J26"/>
    <mergeCell ref="K18:K20"/>
    <mergeCell ref="L18:L20"/>
    <mergeCell ref="M18:M20"/>
    <mergeCell ref="N18:N20"/>
    <mergeCell ref="I21:I23"/>
    <mergeCell ref="J21:J23"/>
    <mergeCell ref="K21:K23"/>
    <mergeCell ref="L21:L23"/>
    <mergeCell ref="M21:M23"/>
    <mergeCell ref="N21:N23"/>
    <mergeCell ref="I15:I17"/>
    <mergeCell ref="J15:J17"/>
    <mergeCell ref="K15:K17"/>
    <mergeCell ref="J33:J35"/>
    <mergeCell ref="I27:I29"/>
    <mergeCell ref="J27:J29"/>
    <mergeCell ref="I30:I32"/>
    <mergeCell ref="J30:J32"/>
    <mergeCell ref="M36:M38"/>
    <mergeCell ref="K33:K35"/>
    <mergeCell ref="L33:L35"/>
    <mergeCell ref="K27:K29"/>
    <mergeCell ref="L27:L29"/>
    <mergeCell ref="M27:M29"/>
    <mergeCell ref="M33:M35"/>
    <mergeCell ref="K30:K32"/>
    <mergeCell ref="L30:L32"/>
    <mergeCell ref="A39:A44"/>
    <mergeCell ref="B39:H44"/>
    <mergeCell ref="I42:I44"/>
    <mergeCell ref="J42:J44"/>
    <mergeCell ref="L42:L44"/>
    <mergeCell ref="M42:M44"/>
    <mergeCell ref="N42:N44"/>
    <mergeCell ref="O42:O44"/>
    <mergeCell ref="N36:N38"/>
    <mergeCell ref="O36:O38"/>
    <mergeCell ref="I39:I41"/>
    <mergeCell ref="J39:J41"/>
    <mergeCell ref="K39:K41"/>
    <mergeCell ref="L39:L41"/>
    <mergeCell ref="M39:M41"/>
    <mergeCell ref="N39:N41"/>
    <mergeCell ref="O39:O41"/>
    <mergeCell ref="K36:K38"/>
    <mergeCell ref="L36:L38"/>
    <mergeCell ref="A27:A38"/>
    <mergeCell ref="B27:H38"/>
    <mergeCell ref="I36:I38"/>
    <mergeCell ref="J36:J38"/>
    <mergeCell ref="I33:I35"/>
    <mergeCell ref="O21:O23"/>
    <mergeCell ref="O24:O26"/>
    <mergeCell ref="O27:O29"/>
    <mergeCell ref="O30:O32"/>
    <mergeCell ref="O33:O35"/>
    <mergeCell ref="P42:P44"/>
    <mergeCell ref="P6:P8"/>
    <mergeCell ref="P9:P11"/>
    <mergeCell ref="P15:P17"/>
    <mergeCell ref="P18:P20"/>
    <mergeCell ref="P21:P23"/>
    <mergeCell ref="P24:P26"/>
    <mergeCell ref="P27:P29"/>
    <mergeCell ref="P30:P32"/>
    <mergeCell ref="P33:P35"/>
    <mergeCell ref="O6:O8"/>
    <mergeCell ref="O9:O11"/>
    <mergeCell ref="O15:O17"/>
    <mergeCell ref="O18:O20"/>
    <mergeCell ref="P39:P41"/>
    <mergeCell ref="P36:P38"/>
    <mergeCell ref="P12:P14"/>
    <mergeCell ref="V6:V8"/>
    <mergeCell ref="W6:W8"/>
    <mergeCell ref="X6:X8"/>
    <mergeCell ref="Y6:Y8"/>
    <mergeCell ref="Z6:Z8"/>
    <mergeCell ref="V9:V11"/>
    <mergeCell ref="W9:W11"/>
    <mergeCell ref="X9:X11"/>
    <mergeCell ref="Y9:Y11"/>
    <mergeCell ref="Z9:Z11"/>
    <mergeCell ref="V12:V14"/>
    <mergeCell ref="W12:W14"/>
    <mergeCell ref="X12:X14"/>
    <mergeCell ref="Y12:Y14"/>
    <mergeCell ref="Z12:Z14"/>
    <mergeCell ref="V15:V17"/>
    <mergeCell ref="W15:W17"/>
    <mergeCell ref="X15:X17"/>
    <mergeCell ref="Y15:Y17"/>
    <mergeCell ref="Z15:Z17"/>
    <mergeCell ref="V18:V20"/>
    <mergeCell ref="W18:W20"/>
    <mergeCell ref="X18:X20"/>
    <mergeCell ref="Y18:Y20"/>
    <mergeCell ref="Z18:Z20"/>
    <mergeCell ref="V21:V23"/>
    <mergeCell ref="W21:W23"/>
    <mergeCell ref="X21:X23"/>
    <mergeCell ref="Y21:Y23"/>
    <mergeCell ref="Z21:Z23"/>
    <mergeCell ref="V24:V26"/>
    <mergeCell ref="W24:W26"/>
    <mergeCell ref="X24:X26"/>
    <mergeCell ref="Y24:Y26"/>
    <mergeCell ref="Z24:Z26"/>
    <mergeCell ref="V27:V29"/>
    <mergeCell ref="W27:W29"/>
    <mergeCell ref="X27:X29"/>
    <mergeCell ref="Y27:Y29"/>
    <mergeCell ref="Z27:Z29"/>
    <mergeCell ref="V30:V32"/>
    <mergeCell ref="W30:W32"/>
    <mergeCell ref="X30:X32"/>
    <mergeCell ref="Y30:Y32"/>
    <mergeCell ref="Z30:Z32"/>
    <mergeCell ref="V33:V35"/>
    <mergeCell ref="W33:W35"/>
    <mergeCell ref="X33:X35"/>
    <mergeCell ref="Y33:Y35"/>
    <mergeCell ref="Z33:Z35"/>
    <mergeCell ref="K42:K44"/>
    <mergeCell ref="N33:N35"/>
    <mergeCell ref="V42:V44"/>
    <mergeCell ref="W42:W44"/>
    <mergeCell ref="X42:X44"/>
    <mergeCell ref="Y42:Y44"/>
    <mergeCell ref="Z42:Z44"/>
    <mergeCell ref="V36:V38"/>
    <mergeCell ref="W36:W38"/>
    <mergeCell ref="X36:X38"/>
    <mergeCell ref="Y36:Y38"/>
    <mergeCell ref="Z36:Z38"/>
    <mergeCell ref="V39:V41"/>
    <mergeCell ref="W39:W41"/>
    <mergeCell ref="X39:X41"/>
    <mergeCell ref="Y39:Y41"/>
    <mergeCell ref="Z39:Z41"/>
  </mergeCells>
  <pageMargins left="0.23622047244094491" right="0.23622047244094491" top="0.74803149606299213" bottom="0.74803149606299213" header="0.31496062992125984" footer="0.31496062992125984"/>
  <pageSetup scale="51" orientation="landscape" verticalDpi="300" r:id="rId1"/>
  <rowBreaks count="2" manualBreakCount="2">
    <brk id="5" max="19" man="1"/>
    <brk id="38" max="1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5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M9" sqref="M9:M11"/>
    </sheetView>
  </sheetViews>
  <sheetFormatPr baseColWidth="10" defaultColWidth="11.5" defaultRowHeight="19" zeroHeight="1" x14ac:dyDescent="0.25"/>
  <cols>
    <col min="1" max="1" width="4.33203125" style="72" customWidth="1"/>
    <col min="2" max="2" width="3.6640625" style="74" customWidth="1"/>
    <col min="3" max="8" width="3.6640625" style="5" customWidth="1"/>
    <col min="9" max="9" width="4.33203125" style="73" customWidth="1"/>
    <col min="10" max="10" width="38.6640625" style="90" customWidth="1"/>
    <col min="11" max="11" width="5.1640625" style="40" customWidth="1"/>
    <col min="12" max="12" width="38.6640625" style="97" customWidth="1"/>
    <col min="13" max="13" width="46.6640625" style="97" customWidth="1"/>
    <col min="14" max="14" width="30.6640625" style="98" customWidth="1"/>
    <col min="15" max="15" width="22.83203125" style="99" customWidth="1"/>
    <col min="16" max="16" width="22.83203125" style="100" customWidth="1"/>
    <col min="17" max="19" width="11.5" style="5" customWidth="1"/>
    <col min="20" max="16384" width="11.5" style="5"/>
  </cols>
  <sheetData>
    <row r="1" spans="1:16" ht="24" customHeight="1" x14ac:dyDescent="0.25">
      <c r="A1" s="437"/>
      <c r="B1" s="437"/>
      <c r="C1" s="437"/>
      <c r="D1" s="437"/>
      <c r="E1" s="437"/>
      <c r="F1" s="437"/>
      <c r="G1" s="437"/>
      <c r="H1" s="437"/>
      <c r="I1" s="328" t="s">
        <v>199</v>
      </c>
      <c r="J1" s="329"/>
      <c r="K1" s="329"/>
      <c r="L1" s="329"/>
      <c r="M1" s="329"/>
      <c r="N1" s="329"/>
      <c r="O1" s="329"/>
      <c r="P1" s="293" t="str">
        <f>'Eje 1 Docencia'!P1:P2</f>
        <v>Fecha de Aprobación 
29/01/2021</v>
      </c>
    </row>
    <row r="2" spans="1:16" ht="24" customHeight="1" x14ac:dyDescent="0.25">
      <c r="A2" s="437"/>
      <c r="B2" s="437"/>
      <c r="C2" s="437"/>
      <c r="D2" s="437"/>
      <c r="E2" s="437"/>
      <c r="F2" s="437"/>
      <c r="G2" s="437"/>
      <c r="H2" s="437"/>
      <c r="I2" s="425" t="s">
        <v>200</v>
      </c>
      <c r="J2" s="426"/>
      <c r="K2" s="426"/>
      <c r="L2" s="426"/>
      <c r="M2" s="426"/>
      <c r="N2" s="426"/>
      <c r="O2" s="426"/>
      <c r="P2" s="294"/>
    </row>
    <row r="3" spans="1:16" ht="24" customHeight="1" x14ac:dyDescent="0.25">
      <c r="A3" s="438"/>
      <c r="B3" s="438"/>
      <c r="C3" s="438"/>
      <c r="D3" s="438"/>
      <c r="E3" s="438"/>
      <c r="F3" s="438"/>
      <c r="G3" s="438"/>
      <c r="H3" s="438"/>
      <c r="I3" s="425" t="s">
        <v>220</v>
      </c>
      <c r="J3" s="426"/>
      <c r="K3" s="426"/>
      <c r="L3" s="426"/>
      <c r="M3" s="426"/>
      <c r="N3" s="426"/>
      <c r="O3" s="426"/>
      <c r="P3" s="41" t="str">
        <f>'Eje 1 Docencia'!P3</f>
        <v>Versión: 01</v>
      </c>
    </row>
    <row r="4" spans="1:16" s="71" customFormat="1" ht="49.5" customHeight="1" x14ac:dyDescent="0.2">
      <c r="A4" s="434" t="s">
        <v>221</v>
      </c>
      <c r="B4" s="434"/>
      <c r="C4" s="434"/>
      <c r="D4" s="434"/>
      <c r="E4" s="434"/>
      <c r="F4" s="434"/>
      <c r="G4" s="434"/>
      <c r="H4" s="434"/>
      <c r="I4" s="322" t="s">
        <v>44</v>
      </c>
      <c r="J4" s="323"/>
      <c r="K4" s="323"/>
      <c r="L4" s="323"/>
      <c r="M4" s="323"/>
      <c r="N4" s="323"/>
      <c r="O4" s="32"/>
      <c r="P4" s="33"/>
    </row>
    <row r="5" spans="1:16" s="71" customFormat="1" ht="33" customHeight="1" x14ac:dyDescent="0.2">
      <c r="A5" s="435" t="s">
        <v>3</v>
      </c>
      <c r="B5" s="436"/>
      <c r="C5" s="436"/>
      <c r="D5" s="436"/>
      <c r="E5" s="436"/>
      <c r="F5" s="436"/>
      <c r="G5" s="436"/>
      <c r="H5" s="436"/>
      <c r="I5" s="434" t="s">
        <v>4</v>
      </c>
      <c r="J5" s="434"/>
      <c r="K5" s="326" t="s">
        <v>644</v>
      </c>
      <c r="L5" s="327"/>
      <c r="M5" s="34" t="s">
        <v>312</v>
      </c>
      <c r="N5" s="35" t="s">
        <v>313</v>
      </c>
      <c r="O5" s="35" t="s">
        <v>285</v>
      </c>
      <c r="P5" s="35" t="s">
        <v>314</v>
      </c>
    </row>
    <row r="6" spans="1:16" ht="16.5" customHeight="1" x14ac:dyDescent="0.25">
      <c r="A6" s="307" t="s">
        <v>621</v>
      </c>
      <c r="B6" s="310" t="s">
        <v>45</v>
      </c>
      <c r="C6" s="311"/>
      <c r="D6" s="311"/>
      <c r="E6" s="311"/>
      <c r="F6" s="311"/>
      <c r="G6" s="311"/>
      <c r="H6" s="312"/>
      <c r="I6" s="307" t="s">
        <v>128</v>
      </c>
      <c r="J6" s="319" t="s">
        <v>266</v>
      </c>
      <c r="K6" s="420" t="s">
        <v>453</v>
      </c>
      <c r="L6" s="345" t="s">
        <v>454</v>
      </c>
      <c r="M6" s="345" t="s">
        <v>455</v>
      </c>
      <c r="N6" s="392" t="s">
        <v>494</v>
      </c>
      <c r="O6" s="379">
        <v>44560</v>
      </c>
      <c r="P6" s="342" t="s">
        <v>264</v>
      </c>
    </row>
    <row r="7" spans="1:16" ht="16.5" customHeight="1" x14ac:dyDescent="0.25">
      <c r="A7" s="308"/>
      <c r="B7" s="313"/>
      <c r="C7" s="314"/>
      <c r="D7" s="314"/>
      <c r="E7" s="314"/>
      <c r="F7" s="314"/>
      <c r="G7" s="314"/>
      <c r="H7" s="315"/>
      <c r="I7" s="308"/>
      <c r="J7" s="320"/>
      <c r="K7" s="421"/>
      <c r="L7" s="346"/>
      <c r="M7" s="346"/>
      <c r="N7" s="343"/>
      <c r="O7" s="343"/>
      <c r="P7" s="343"/>
    </row>
    <row r="8" spans="1:16" ht="16.5" customHeight="1" x14ac:dyDescent="0.25">
      <c r="A8" s="308"/>
      <c r="B8" s="313"/>
      <c r="C8" s="314"/>
      <c r="D8" s="314"/>
      <c r="E8" s="314"/>
      <c r="F8" s="314"/>
      <c r="G8" s="314"/>
      <c r="H8" s="315"/>
      <c r="I8" s="309"/>
      <c r="J8" s="321"/>
      <c r="K8" s="422"/>
      <c r="L8" s="347"/>
      <c r="M8" s="347"/>
      <c r="N8" s="344"/>
      <c r="O8" s="344"/>
      <c r="P8" s="344"/>
    </row>
    <row r="9" spans="1:16" ht="15" customHeight="1" x14ac:dyDescent="0.25">
      <c r="A9" s="308"/>
      <c r="B9" s="313"/>
      <c r="C9" s="314"/>
      <c r="D9" s="314"/>
      <c r="E9" s="314"/>
      <c r="F9" s="314"/>
      <c r="G9" s="314"/>
      <c r="H9" s="315"/>
      <c r="I9" s="307" t="s">
        <v>129</v>
      </c>
      <c r="J9" s="319" t="s">
        <v>265</v>
      </c>
      <c r="K9" s="420" t="s">
        <v>456</v>
      </c>
      <c r="L9" s="348" t="s">
        <v>715</v>
      </c>
      <c r="M9" s="348" t="s">
        <v>716</v>
      </c>
      <c r="N9" s="342" t="s">
        <v>623</v>
      </c>
      <c r="O9" s="379">
        <v>44469</v>
      </c>
      <c r="P9" s="342" t="s">
        <v>525</v>
      </c>
    </row>
    <row r="10" spans="1:16" ht="15" customHeight="1" x14ac:dyDescent="0.25">
      <c r="A10" s="308"/>
      <c r="B10" s="313"/>
      <c r="C10" s="314"/>
      <c r="D10" s="314"/>
      <c r="E10" s="314"/>
      <c r="F10" s="314"/>
      <c r="G10" s="314"/>
      <c r="H10" s="315"/>
      <c r="I10" s="308"/>
      <c r="J10" s="320"/>
      <c r="K10" s="421"/>
      <c r="L10" s="200"/>
      <c r="M10" s="200"/>
      <c r="N10" s="343"/>
      <c r="O10" s="343"/>
      <c r="P10" s="343"/>
    </row>
    <row r="11" spans="1:16" ht="15" customHeight="1" x14ac:dyDescent="0.25">
      <c r="A11" s="308"/>
      <c r="B11" s="313"/>
      <c r="C11" s="314"/>
      <c r="D11" s="314"/>
      <c r="E11" s="314"/>
      <c r="F11" s="314"/>
      <c r="G11" s="314"/>
      <c r="H11" s="315"/>
      <c r="I11" s="309"/>
      <c r="J11" s="321"/>
      <c r="K11" s="422"/>
      <c r="L11" s="201"/>
      <c r="M11" s="201"/>
      <c r="N11" s="344"/>
      <c r="O11" s="344"/>
      <c r="P11" s="344"/>
    </row>
    <row r="12" spans="1:16" ht="12" customHeight="1" x14ac:dyDescent="0.25">
      <c r="A12" s="308"/>
      <c r="B12" s="313"/>
      <c r="C12" s="314"/>
      <c r="D12" s="314"/>
      <c r="E12" s="314"/>
      <c r="F12" s="314"/>
      <c r="G12" s="314"/>
      <c r="H12" s="315"/>
      <c r="I12" s="307" t="s">
        <v>130</v>
      </c>
      <c r="J12" s="319" t="s">
        <v>46</v>
      </c>
      <c r="K12" s="420" t="s">
        <v>457</v>
      </c>
      <c r="L12" s="345" t="s">
        <v>737</v>
      </c>
      <c r="M12" s="345" t="s">
        <v>458</v>
      </c>
      <c r="N12" s="392" t="s">
        <v>327</v>
      </c>
      <c r="O12" s="379">
        <v>44469</v>
      </c>
      <c r="P12" s="342" t="s">
        <v>281</v>
      </c>
    </row>
    <row r="13" spans="1:16" ht="12" customHeight="1" x14ac:dyDescent="0.25">
      <c r="A13" s="308"/>
      <c r="B13" s="313"/>
      <c r="C13" s="314"/>
      <c r="D13" s="314"/>
      <c r="E13" s="314"/>
      <c r="F13" s="314"/>
      <c r="G13" s="314"/>
      <c r="H13" s="315"/>
      <c r="I13" s="308"/>
      <c r="J13" s="320"/>
      <c r="K13" s="421"/>
      <c r="L13" s="346"/>
      <c r="M13" s="346"/>
      <c r="N13" s="343"/>
      <c r="O13" s="343"/>
      <c r="P13" s="343"/>
    </row>
    <row r="14" spans="1:16" ht="12" customHeight="1" x14ac:dyDescent="0.25">
      <c r="A14" s="308"/>
      <c r="B14" s="313"/>
      <c r="C14" s="314"/>
      <c r="D14" s="314"/>
      <c r="E14" s="314"/>
      <c r="F14" s="314"/>
      <c r="G14" s="314"/>
      <c r="H14" s="315"/>
      <c r="I14" s="309"/>
      <c r="J14" s="321"/>
      <c r="K14" s="422"/>
      <c r="L14" s="347"/>
      <c r="M14" s="347"/>
      <c r="N14" s="344"/>
      <c r="O14" s="344"/>
      <c r="P14" s="344"/>
    </row>
    <row r="15" spans="1:16" ht="12.75" customHeight="1" x14ac:dyDescent="0.25">
      <c r="A15" s="308"/>
      <c r="B15" s="313"/>
      <c r="C15" s="314"/>
      <c r="D15" s="314"/>
      <c r="E15" s="314"/>
      <c r="F15" s="314"/>
      <c r="G15" s="314"/>
      <c r="H15" s="315"/>
      <c r="I15" s="307" t="s">
        <v>131</v>
      </c>
      <c r="J15" s="319" t="s">
        <v>47</v>
      </c>
      <c r="K15" s="420" t="s">
        <v>459</v>
      </c>
      <c r="L15" s="345" t="s">
        <v>47</v>
      </c>
      <c r="M15" s="345" t="s">
        <v>460</v>
      </c>
      <c r="N15" s="392" t="s">
        <v>327</v>
      </c>
      <c r="O15" s="379">
        <v>44530</v>
      </c>
      <c r="P15" s="342" t="s">
        <v>280</v>
      </c>
    </row>
    <row r="16" spans="1:16" ht="12.75" customHeight="1" x14ac:dyDescent="0.25">
      <c r="A16" s="308"/>
      <c r="B16" s="313"/>
      <c r="C16" s="314"/>
      <c r="D16" s="314"/>
      <c r="E16" s="314"/>
      <c r="F16" s="314"/>
      <c r="G16" s="314"/>
      <c r="H16" s="315"/>
      <c r="I16" s="308"/>
      <c r="J16" s="320"/>
      <c r="K16" s="421"/>
      <c r="L16" s="346"/>
      <c r="M16" s="346"/>
      <c r="N16" s="343"/>
      <c r="O16" s="343"/>
      <c r="P16" s="343"/>
    </row>
    <row r="17" spans="1:16" ht="12.75" customHeight="1" x14ac:dyDescent="0.25">
      <c r="A17" s="308"/>
      <c r="B17" s="313"/>
      <c r="C17" s="314"/>
      <c r="D17" s="314"/>
      <c r="E17" s="314"/>
      <c r="F17" s="314"/>
      <c r="G17" s="314"/>
      <c r="H17" s="315"/>
      <c r="I17" s="309"/>
      <c r="J17" s="321"/>
      <c r="K17" s="422"/>
      <c r="L17" s="347"/>
      <c r="M17" s="347"/>
      <c r="N17" s="344"/>
      <c r="O17" s="344"/>
      <c r="P17" s="344"/>
    </row>
    <row r="18" spans="1:16" ht="22.5" customHeight="1" x14ac:dyDescent="0.25">
      <c r="A18" s="308"/>
      <c r="B18" s="313"/>
      <c r="C18" s="314"/>
      <c r="D18" s="314"/>
      <c r="E18" s="314"/>
      <c r="F18" s="314"/>
      <c r="G18" s="314"/>
      <c r="H18" s="315"/>
      <c r="I18" s="307" t="s">
        <v>132</v>
      </c>
      <c r="J18" s="319" t="s">
        <v>78</v>
      </c>
      <c r="K18" s="420" t="s">
        <v>461</v>
      </c>
      <c r="L18" s="433" t="s">
        <v>717</v>
      </c>
      <c r="M18" s="345" t="s">
        <v>495</v>
      </c>
      <c r="N18" s="392" t="s">
        <v>624</v>
      </c>
      <c r="O18" s="379">
        <v>44560</v>
      </c>
      <c r="P18" s="342" t="s">
        <v>267</v>
      </c>
    </row>
    <row r="19" spans="1:16" ht="22.5" customHeight="1" x14ac:dyDescent="0.25">
      <c r="A19" s="308"/>
      <c r="B19" s="313"/>
      <c r="C19" s="314"/>
      <c r="D19" s="314"/>
      <c r="E19" s="314"/>
      <c r="F19" s="314"/>
      <c r="G19" s="314"/>
      <c r="H19" s="315"/>
      <c r="I19" s="308"/>
      <c r="J19" s="320"/>
      <c r="K19" s="421"/>
      <c r="L19" s="346"/>
      <c r="M19" s="346"/>
      <c r="N19" s="343"/>
      <c r="O19" s="343"/>
      <c r="P19" s="343"/>
    </row>
    <row r="20" spans="1:16" ht="22.5" customHeight="1" x14ac:dyDescent="0.25">
      <c r="A20" s="308"/>
      <c r="B20" s="313"/>
      <c r="C20" s="314"/>
      <c r="D20" s="314"/>
      <c r="E20" s="314"/>
      <c r="F20" s="314"/>
      <c r="G20" s="314"/>
      <c r="H20" s="315"/>
      <c r="I20" s="309"/>
      <c r="J20" s="321"/>
      <c r="K20" s="422"/>
      <c r="L20" s="347"/>
      <c r="M20" s="347"/>
      <c r="N20" s="344"/>
      <c r="O20" s="344"/>
      <c r="P20" s="344"/>
    </row>
    <row r="21" spans="1:16" ht="27.75" customHeight="1" x14ac:dyDescent="0.25">
      <c r="A21" s="308"/>
      <c r="B21" s="313"/>
      <c r="C21" s="314"/>
      <c r="D21" s="314"/>
      <c r="E21" s="314"/>
      <c r="F21" s="314"/>
      <c r="G21" s="314"/>
      <c r="H21" s="315"/>
      <c r="I21" s="307" t="s">
        <v>133</v>
      </c>
      <c r="J21" s="319" t="s">
        <v>48</v>
      </c>
      <c r="K21" s="420" t="s">
        <v>462</v>
      </c>
      <c r="L21" s="345" t="s">
        <v>713</v>
      </c>
      <c r="M21" s="345" t="s">
        <v>714</v>
      </c>
      <c r="N21" s="342" t="s">
        <v>625</v>
      </c>
      <c r="O21" s="379">
        <v>44540</v>
      </c>
      <c r="P21" s="342" t="s">
        <v>734</v>
      </c>
    </row>
    <row r="22" spans="1:16" ht="27.75" customHeight="1" x14ac:dyDescent="0.25">
      <c r="A22" s="308"/>
      <c r="B22" s="313"/>
      <c r="C22" s="314"/>
      <c r="D22" s="314"/>
      <c r="E22" s="314"/>
      <c r="F22" s="314"/>
      <c r="G22" s="314"/>
      <c r="H22" s="315"/>
      <c r="I22" s="308"/>
      <c r="J22" s="320"/>
      <c r="K22" s="421"/>
      <c r="L22" s="346"/>
      <c r="M22" s="346"/>
      <c r="N22" s="343"/>
      <c r="O22" s="343"/>
      <c r="P22" s="343"/>
    </row>
    <row r="23" spans="1:16" ht="90" customHeight="1" x14ac:dyDescent="0.25">
      <c r="A23" s="309"/>
      <c r="B23" s="316"/>
      <c r="C23" s="317"/>
      <c r="D23" s="317"/>
      <c r="E23" s="317"/>
      <c r="F23" s="317"/>
      <c r="G23" s="317"/>
      <c r="H23" s="318"/>
      <c r="I23" s="309"/>
      <c r="J23" s="321"/>
      <c r="K23" s="422"/>
      <c r="L23" s="347"/>
      <c r="M23" s="347"/>
      <c r="N23" s="344"/>
      <c r="O23" s="344"/>
      <c r="P23" s="344"/>
    </row>
    <row r="24" spans="1:16" ht="31" customHeight="1" x14ac:dyDescent="0.25">
      <c r="A24" s="307" t="s">
        <v>622</v>
      </c>
      <c r="B24" s="310" t="s">
        <v>49</v>
      </c>
      <c r="C24" s="311"/>
      <c r="D24" s="311"/>
      <c r="E24" s="311"/>
      <c r="F24" s="311"/>
      <c r="G24" s="311"/>
      <c r="H24" s="312"/>
      <c r="I24" s="307" t="s">
        <v>134</v>
      </c>
      <c r="J24" s="319" t="s">
        <v>282</v>
      </c>
      <c r="K24" s="420" t="s">
        <v>463</v>
      </c>
      <c r="L24" s="345" t="s">
        <v>735</v>
      </c>
      <c r="M24" s="345" t="s">
        <v>736</v>
      </c>
      <c r="N24" s="342" t="s">
        <v>626</v>
      </c>
      <c r="O24" s="379">
        <v>44540</v>
      </c>
      <c r="P24" s="342" t="s">
        <v>268</v>
      </c>
    </row>
    <row r="25" spans="1:16" ht="26" customHeight="1" x14ac:dyDescent="0.25">
      <c r="A25" s="308"/>
      <c r="B25" s="313"/>
      <c r="C25" s="314"/>
      <c r="D25" s="314"/>
      <c r="E25" s="314"/>
      <c r="F25" s="314"/>
      <c r="G25" s="314"/>
      <c r="H25" s="315"/>
      <c r="I25" s="308"/>
      <c r="J25" s="320"/>
      <c r="K25" s="421"/>
      <c r="L25" s="346"/>
      <c r="M25" s="346"/>
      <c r="N25" s="343"/>
      <c r="O25" s="343"/>
      <c r="P25" s="343"/>
    </row>
    <row r="26" spans="1:16" ht="74" customHeight="1" x14ac:dyDescent="0.25">
      <c r="A26" s="308"/>
      <c r="B26" s="313"/>
      <c r="C26" s="314"/>
      <c r="D26" s="314"/>
      <c r="E26" s="314"/>
      <c r="F26" s="314"/>
      <c r="G26" s="314"/>
      <c r="H26" s="315"/>
      <c r="I26" s="309"/>
      <c r="J26" s="321"/>
      <c r="K26" s="422"/>
      <c r="L26" s="347"/>
      <c r="M26" s="347"/>
      <c r="N26" s="344"/>
      <c r="O26" s="344"/>
      <c r="P26" s="344"/>
    </row>
    <row r="27" spans="1:16" ht="51" customHeight="1" x14ac:dyDescent="0.25">
      <c r="A27" s="308"/>
      <c r="B27" s="313"/>
      <c r="C27" s="314"/>
      <c r="D27" s="314"/>
      <c r="E27" s="314"/>
      <c r="F27" s="314"/>
      <c r="G27" s="314"/>
      <c r="H27" s="315"/>
      <c r="I27" s="307" t="s">
        <v>178</v>
      </c>
      <c r="J27" s="319" t="s">
        <v>283</v>
      </c>
      <c r="K27" s="420" t="s">
        <v>464</v>
      </c>
      <c r="L27" s="345" t="s">
        <v>677</v>
      </c>
      <c r="M27" s="430" t="s">
        <v>678</v>
      </c>
      <c r="N27" s="342" t="s">
        <v>627</v>
      </c>
      <c r="O27" s="379">
        <v>44540</v>
      </c>
      <c r="P27" s="342" t="s">
        <v>269</v>
      </c>
    </row>
    <row r="28" spans="1:16" ht="51" customHeight="1" x14ac:dyDescent="0.25">
      <c r="A28" s="308"/>
      <c r="B28" s="313"/>
      <c r="C28" s="314"/>
      <c r="D28" s="314"/>
      <c r="E28" s="314"/>
      <c r="F28" s="314"/>
      <c r="G28" s="314"/>
      <c r="H28" s="315"/>
      <c r="I28" s="308"/>
      <c r="J28" s="320"/>
      <c r="K28" s="421"/>
      <c r="L28" s="346"/>
      <c r="M28" s="431"/>
      <c r="N28" s="343"/>
      <c r="O28" s="343"/>
      <c r="P28" s="343"/>
    </row>
    <row r="29" spans="1:16" ht="51" customHeight="1" x14ac:dyDescent="0.25">
      <c r="A29" s="308"/>
      <c r="B29" s="313"/>
      <c r="C29" s="314"/>
      <c r="D29" s="314"/>
      <c r="E29" s="314"/>
      <c r="F29" s="314"/>
      <c r="G29" s="314"/>
      <c r="H29" s="315"/>
      <c r="I29" s="309"/>
      <c r="J29" s="321"/>
      <c r="K29" s="422"/>
      <c r="L29" s="347"/>
      <c r="M29" s="432"/>
      <c r="N29" s="344"/>
      <c r="O29" s="344"/>
      <c r="P29" s="344"/>
    </row>
    <row r="30" spans="1:16" ht="17" customHeight="1" x14ac:dyDescent="0.25">
      <c r="A30" s="308"/>
      <c r="B30" s="313"/>
      <c r="C30" s="314"/>
      <c r="D30" s="314"/>
      <c r="E30" s="314"/>
      <c r="F30" s="314"/>
      <c r="G30" s="314"/>
      <c r="H30" s="315"/>
      <c r="I30" s="307" t="s">
        <v>179</v>
      </c>
      <c r="J30" s="319" t="s">
        <v>177</v>
      </c>
      <c r="K30" s="420" t="s">
        <v>465</v>
      </c>
      <c r="L30" s="348" t="s">
        <v>710</v>
      </c>
      <c r="M30" s="348" t="s">
        <v>711</v>
      </c>
      <c r="N30" s="427" t="s">
        <v>29</v>
      </c>
      <c r="O30" s="379">
        <v>44540</v>
      </c>
      <c r="P30" s="342" t="s">
        <v>712</v>
      </c>
    </row>
    <row r="31" spans="1:16" ht="17" customHeight="1" x14ac:dyDescent="0.25">
      <c r="A31" s="308"/>
      <c r="B31" s="313"/>
      <c r="C31" s="314"/>
      <c r="D31" s="314"/>
      <c r="E31" s="314"/>
      <c r="F31" s="314"/>
      <c r="G31" s="314"/>
      <c r="H31" s="315"/>
      <c r="I31" s="308"/>
      <c r="J31" s="320"/>
      <c r="K31" s="421"/>
      <c r="L31" s="200"/>
      <c r="M31" s="200"/>
      <c r="N31" s="428"/>
      <c r="O31" s="343"/>
      <c r="P31" s="343"/>
    </row>
    <row r="32" spans="1:16" ht="17" customHeight="1" x14ac:dyDescent="0.25">
      <c r="A32" s="308"/>
      <c r="B32" s="313"/>
      <c r="C32" s="314"/>
      <c r="D32" s="314"/>
      <c r="E32" s="314"/>
      <c r="F32" s="314"/>
      <c r="G32" s="314"/>
      <c r="H32" s="315"/>
      <c r="I32" s="309"/>
      <c r="J32" s="321"/>
      <c r="K32" s="422"/>
      <c r="L32" s="201"/>
      <c r="M32" s="201"/>
      <c r="N32" s="429"/>
      <c r="O32" s="344"/>
      <c r="P32" s="344"/>
    </row>
    <row r="33" spans="1:16" ht="40" customHeight="1" x14ac:dyDescent="0.25">
      <c r="A33" s="308"/>
      <c r="B33" s="313"/>
      <c r="C33" s="314"/>
      <c r="D33" s="314"/>
      <c r="E33" s="314"/>
      <c r="F33" s="314"/>
      <c r="G33" s="314"/>
      <c r="H33" s="315"/>
      <c r="I33" s="307" t="s">
        <v>271</v>
      </c>
      <c r="J33" s="319" t="s">
        <v>270</v>
      </c>
      <c r="K33" s="420" t="s">
        <v>466</v>
      </c>
      <c r="L33" s="348" t="s">
        <v>789</v>
      </c>
      <c r="M33" s="348" t="s">
        <v>791</v>
      </c>
      <c r="N33" s="342" t="s">
        <v>628</v>
      </c>
      <c r="O33" s="379">
        <v>44540</v>
      </c>
      <c r="P33" s="342" t="s">
        <v>790</v>
      </c>
    </row>
    <row r="34" spans="1:16" ht="37.5" customHeight="1" x14ac:dyDescent="0.25">
      <c r="A34" s="308"/>
      <c r="B34" s="313"/>
      <c r="C34" s="314"/>
      <c r="D34" s="314"/>
      <c r="E34" s="314"/>
      <c r="F34" s="314"/>
      <c r="G34" s="314"/>
      <c r="H34" s="315"/>
      <c r="I34" s="308"/>
      <c r="J34" s="320"/>
      <c r="K34" s="421"/>
      <c r="L34" s="200"/>
      <c r="M34" s="200"/>
      <c r="N34" s="343"/>
      <c r="O34" s="343"/>
      <c r="P34" s="343"/>
    </row>
    <row r="35" spans="1:16" ht="37.5" customHeight="1" x14ac:dyDescent="0.25">
      <c r="A35" s="309"/>
      <c r="B35" s="316"/>
      <c r="C35" s="317"/>
      <c r="D35" s="317"/>
      <c r="E35" s="317"/>
      <c r="F35" s="317"/>
      <c r="G35" s="317"/>
      <c r="H35" s="318"/>
      <c r="I35" s="309"/>
      <c r="J35" s="321"/>
      <c r="K35" s="422"/>
      <c r="L35" s="201"/>
      <c r="M35" s="201"/>
      <c r="N35" s="344"/>
      <c r="O35" s="344"/>
      <c r="P35" s="344"/>
    </row>
  </sheetData>
  <sheetProtection algorithmName="SHA-512" hashValue="plJ8CiATGnnDRSQKtqp+ehMISVzLQJWSgOvpA54sx3QaLRZfgoQtspPFohdh2v1Xu/jnp4YlDcWWvdu7q+SyVw==" saltValue="pHOEYkVaSLMeuIMEWZlUBA==" spinCount="100000" sheet="1" objects="1" scenarios="1"/>
  <mergeCells count="94">
    <mergeCell ref="B6:H23"/>
    <mergeCell ref="I21:I23"/>
    <mergeCell ref="A1:H3"/>
    <mergeCell ref="N6:N8"/>
    <mergeCell ref="O6:O8"/>
    <mergeCell ref="I2:O2"/>
    <mergeCell ref="I3:O3"/>
    <mergeCell ref="I1:O1"/>
    <mergeCell ref="M12:M14"/>
    <mergeCell ref="L9:L11"/>
    <mergeCell ref="I6:I8"/>
    <mergeCell ref="I9:I11"/>
    <mergeCell ref="J9:J11"/>
    <mergeCell ref="I12:I14"/>
    <mergeCell ref="J12:J14"/>
    <mergeCell ref="N12:N14"/>
    <mergeCell ref="P6:P8"/>
    <mergeCell ref="K6:K8"/>
    <mergeCell ref="L6:L8"/>
    <mergeCell ref="M6:M8"/>
    <mergeCell ref="A4:H4"/>
    <mergeCell ref="A5:H5"/>
    <mergeCell ref="I5:J5"/>
    <mergeCell ref="K5:L5"/>
    <mergeCell ref="I4:N4"/>
    <mergeCell ref="A6:A23"/>
    <mergeCell ref="O9:O11"/>
    <mergeCell ref="J6:J8"/>
    <mergeCell ref="P9:P11"/>
    <mergeCell ref="P12:P14"/>
    <mergeCell ref="O12:O14"/>
    <mergeCell ref="L12:L14"/>
    <mergeCell ref="K9:K11"/>
    <mergeCell ref="M18:M20"/>
    <mergeCell ref="N18:N20"/>
    <mergeCell ref="K18:K20"/>
    <mergeCell ref="L18:L20"/>
    <mergeCell ref="K12:K14"/>
    <mergeCell ref="K15:K17"/>
    <mergeCell ref="L15:L17"/>
    <mergeCell ref="M9:M11"/>
    <mergeCell ref="N9:N11"/>
    <mergeCell ref="L24:L26"/>
    <mergeCell ref="M24:M26"/>
    <mergeCell ref="N24:N26"/>
    <mergeCell ref="K24:K26"/>
    <mergeCell ref="I15:I17"/>
    <mergeCell ref="J15:J17"/>
    <mergeCell ref="I18:I20"/>
    <mergeCell ref="J18:J20"/>
    <mergeCell ref="J21:J23"/>
    <mergeCell ref="K21:K23"/>
    <mergeCell ref="L21:L23"/>
    <mergeCell ref="M21:M23"/>
    <mergeCell ref="N21:N23"/>
    <mergeCell ref="I24:I26"/>
    <mergeCell ref="J24:J26"/>
    <mergeCell ref="N27:N29"/>
    <mergeCell ref="O27:O29"/>
    <mergeCell ref="P27:P29"/>
    <mergeCell ref="O24:O26"/>
    <mergeCell ref="P24:P26"/>
    <mergeCell ref="K30:K32"/>
    <mergeCell ref="L30:L32"/>
    <mergeCell ref="M30:M32"/>
    <mergeCell ref="A24:A35"/>
    <mergeCell ref="B24:H35"/>
    <mergeCell ref="I33:I35"/>
    <mergeCell ref="J33:J35"/>
    <mergeCell ref="I30:I32"/>
    <mergeCell ref="J30:J32"/>
    <mergeCell ref="I27:I29"/>
    <mergeCell ref="J27:J29"/>
    <mergeCell ref="K33:K35"/>
    <mergeCell ref="L33:L35"/>
    <mergeCell ref="K27:K29"/>
    <mergeCell ref="L27:L29"/>
    <mergeCell ref="M27:M29"/>
    <mergeCell ref="P1:P2"/>
    <mergeCell ref="M33:M35"/>
    <mergeCell ref="N33:N35"/>
    <mergeCell ref="O33:O35"/>
    <mergeCell ref="O18:O20"/>
    <mergeCell ref="O15:O17"/>
    <mergeCell ref="P21:P23"/>
    <mergeCell ref="O21:O23"/>
    <mergeCell ref="P15:P17"/>
    <mergeCell ref="P18:P20"/>
    <mergeCell ref="N15:N17"/>
    <mergeCell ref="M15:M17"/>
    <mergeCell ref="N30:N32"/>
    <mergeCell ref="O30:O32"/>
    <mergeCell ref="P30:P32"/>
    <mergeCell ref="P33:P35"/>
  </mergeCells>
  <pageMargins left="0.23622047244094491" right="0.23622047244094491" top="0.74803149606299213" bottom="0.74803149606299213" header="0.31496062992125984" footer="0.31496062992125984"/>
  <pageSetup scale="63" orientation="landscape" verticalDpi="30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71"/>
  <sheetViews>
    <sheetView showGridLines="0" showRowColHeaders="0" zoomScale="90" zoomScaleNormal="90" zoomScaleSheetLayoutView="115" zoomScalePageLayoutView="90" workbookViewId="0">
      <pane xSplit="10" ySplit="5" topLeftCell="K48" activePane="bottomRight" state="frozen"/>
      <selection pane="topRight" activeCell="J1" sqref="J1"/>
      <selection pane="bottomLeft" activeCell="A4" sqref="A4"/>
      <selection pane="bottomRight" activeCell="M51" sqref="M51:M53"/>
    </sheetView>
  </sheetViews>
  <sheetFormatPr baseColWidth="10" defaultColWidth="11.5" defaultRowHeight="19" zeroHeight="1" x14ac:dyDescent="0.25"/>
  <cols>
    <col min="1" max="1" width="4.33203125" style="38" customWidth="1"/>
    <col min="2" max="8" width="3.6640625" style="2" customWidth="1"/>
    <col min="9" max="9" width="4.1640625" style="39" customWidth="1"/>
    <col min="10" max="10" width="38.6640625" style="84" customWidth="1"/>
    <col min="11" max="11" width="5.5" style="40" customWidth="1"/>
    <col min="12" max="12" width="38.6640625" style="94" customWidth="1"/>
    <col min="13" max="13" width="46.6640625" style="94" customWidth="1"/>
    <col min="14" max="14" width="30.6640625" style="95" customWidth="1"/>
    <col min="15" max="15" width="20.5" style="95" customWidth="1"/>
    <col min="16" max="16" width="26.5" style="96" customWidth="1"/>
    <col min="17" max="16384" width="11.5" style="2"/>
  </cols>
  <sheetData>
    <row r="1" spans="1:16" ht="24" customHeight="1" x14ac:dyDescent="0.25">
      <c r="A1" s="324"/>
      <c r="B1" s="324"/>
      <c r="C1" s="324"/>
      <c r="D1" s="324"/>
      <c r="E1" s="324"/>
      <c r="F1" s="324"/>
      <c r="G1" s="324"/>
      <c r="H1" s="324"/>
      <c r="I1" s="290" t="s">
        <v>199</v>
      </c>
      <c r="J1" s="291"/>
      <c r="K1" s="291"/>
      <c r="L1" s="291"/>
      <c r="M1" s="291"/>
      <c r="N1" s="291"/>
      <c r="O1" s="292"/>
      <c r="P1" s="293" t="str">
        <f>'Eje 1 Docencia'!P1:P2</f>
        <v>Fecha de Aprobación 
29/01/2021</v>
      </c>
    </row>
    <row r="2" spans="1:16" ht="24" customHeight="1" x14ac:dyDescent="0.25">
      <c r="A2" s="324"/>
      <c r="B2" s="324"/>
      <c r="C2" s="324"/>
      <c r="D2" s="324"/>
      <c r="E2" s="324"/>
      <c r="F2" s="324"/>
      <c r="G2" s="324"/>
      <c r="H2" s="324"/>
      <c r="I2" s="290" t="s">
        <v>200</v>
      </c>
      <c r="J2" s="291"/>
      <c r="K2" s="291"/>
      <c r="L2" s="291"/>
      <c r="M2" s="291"/>
      <c r="N2" s="291"/>
      <c r="O2" s="292"/>
      <c r="P2" s="294"/>
    </row>
    <row r="3" spans="1:16" ht="24" customHeight="1" x14ac:dyDescent="0.25">
      <c r="A3" s="325"/>
      <c r="B3" s="325"/>
      <c r="C3" s="325"/>
      <c r="D3" s="325"/>
      <c r="E3" s="325"/>
      <c r="F3" s="325"/>
      <c r="G3" s="325"/>
      <c r="H3" s="325"/>
      <c r="I3" s="328" t="s">
        <v>222</v>
      </c>
      <c r="J3" s="329"/>
      <c r="K3" s="329"/>
      <c r="L3" s="329"/>
      <c r="M3" s="329"/>
      <c r="N3" s="329"/>
      <c r="O3" s="330"/>
      <c r="P3" s="41" t="str">
        <f>'Eje 1 Docencia'!P3</f>
        <v>Versión: 01</v>
      </c>
    </row>
    <row r="4" spans="1:16" s="31" customFormat="1" ht="16" hidden="1" x14ac:dyDescent="0.2">
      <c r="A4" s="302" t="s">
        <v>223</v>
      </c>
      <c r="B4" s="302"/>
      <c r="C4" s="302"/>
      <c r="D4" s="302"/>
      <c r="E4" s="302"/>
      <c r="F4" s="302"/>
      <c r="G4" s="302"/>
      <c r="H4" s="302"/>
      <c r="I4" s="322" t="s">
        <v>37</v>
      </c>
      <c r="J4" s="323"/>
      <c r="K4" s="323"/>
      <c r="L4" s="323"/>
      <c r="M4" s="323"/>
      <c r="N4" s="323"/>
      <c r="O4" s="32"/>
      <c r="P4" s="32"/>
    </row>
    <row r="5" spans="1:16" s="31" customFormat="1" ht="33" customHeight="1" x14ac:dyDescent="0.2">
      <c r="A5" s="303" t="s">
        <v>3</v>
      </c>
      <c r="B5" s="304"/>
      <c r="C5" s="304"/>
      <c r="D5" s="304"/>
      <c r="E5" s="304"/>
      <c r="F5" s="304"/>
      <c r="G5" s="304"/>
      <c r="H5" s="304"/>
      <c r="I5" s="302" t="s">
        <v>4</v>
      </c>
      <c r="J5" s="302"/>
      <c r="K5" s="326" t="s">
        <v>644</v>
      </c>
      <c r="L5" s="327"/>
      <c r="M5" s="34" t="s">
        <v>312</v>
      </c>
      <c r="N5" s="35" t="s">
        <v>313</v>
      </c>
      <c r="O5" s="34" t="s">
        <v>285</v>
      </c>
      <c r="P5" s="35" t="s">
        <v>314</v>
      </c>
    </row>
    <row r="6" spans="1:16" s="54" customFormat="1" ht="18" customHeight="1" x14ac:dyDescent="0.2">
      <c r="A6" s="307" t="s">
        <v>160</v>
      </c>
      <c r="B6" s="310" t="s">
        <v>38</v>
      </c>
      <c r="C6" s="311"/>
      <c r="D6" s="311"/>
      <c r="E6" s="311"/>
      <c r="F6" s="311"/>
      <c r="G6" s="311"/>
      <c r="H6" s="312"/>
      <c r="I6" s="307" t="s">
        <v>164</v>
      </c>
      <c r="J6" s="319" t="s">
        <v>75</v>
      </c>
      <c r="K6" s="420" t="s">
        <v>467</v>
      </c>
      <c r="L6" s="345" t="s">
        <v>672</v>
      </c>
      <c r="M6" s="250" t="s">
        <v>673</v>
      </c>
      <c r="N6" s="392" t="s">
        <v>468</v>
      </c>
      <c r="O6" s="379">
        <v>44499</v>
      </c>
      <c r="P6" s="250" t="s">
        <v>730</v>
      </c>
    </row>
    <row r="7" spans="1:16" s="54" customFormat="1" ht="18" customHeight="1" x14ac:dyDescent="0.2">
      <c r="A7" s="308"/>
      <c r="B7" s="313"/>
      <c r="C7" s="314"/>
      <c r="D7" s="314"/>
      <c r="E7" s="314"/>
      <c r="F7" s="314"/>
      <c r="G7" s="314"/>
      <c r="H7" s="315"/>
      <c r="I7" s="308"/>
      <c r="J7" s="320"/>
      <c r="K7" s="421"/>
      <c r="L7" s="346"/>
      <c r="M7" s="251"/>
      <c r="N7" s="396"/>
      <c r="O7" s="343"/>
      <c r="P7" s="251"/>
    </row>
    <row r="8" spans="1:16" s="54" customFormat="1" ht="18" customHeight="1" x14ac:dyDescent="0.2">
      <c r="A8" s="308"/>
      <c r="B8" s="313"/>
      <c r="C8" s="314"/>
      <c r="D8" s="314"/>
      <c r="E8" s="314"/>
      <c r="F8" s="314"/>
      <c r="G8" s="314"/>
      <c r="H8" s="315"/>
      <c r="I8" s="308"/>
      <c r="J8" s="320"/>
      <c r="K8" s="422"/>
      <c r="L8" s="347"/>
      <c r="M8" s="252"/>
      <c r="N8" s="397"/>
      <c r="O8" s="344"/>
      <c r="P8" s="252"/>
    </row>
    <row r="9" spans="1:16" s="54" customFormat="1" ht="30" customHeight="1" x14ac:dyDescent="0.2">
      <c r="A9" s="308"/>
      <c r="B9" s="313"/>
      <c r="C9" s="314"/>
      <c r="D9" s="314"/>
      <c r="E9" s="314"/>
      <c r="F9" s="314"/>
      <c r="G9" s="314"/>
      <c r="H9" s="315"/>
      <c r="I9" s="308"/>
      <c r="J9" s="320"/>
      <c r="K9" s="420" t="s">
        <v>526</v>
      </c>
      <c r="L9" s="345" t="s">
        <v>674</v>
      </c>
      <c r="M9" s="250" t="s">
        <v>675</v>
      </c>
      <c r="N9" s="392" t="s">
        <v>629</v>
      </c>
      <c r="O9" s="379">
        <v>44499</v>
      </c>
      <c r="P9" s="250" t="s">
        <v>527</v>
      </c>
    </row>
    <row r="10" spans="1:16" s="54" customFormat="1" ht="30" customHeight="1" x14ac:dyDescent="0.2">
      <c r="A10" s="308"/>
      <c r="B10" s="313"/>
      <c r="C10" s="314"/>
      <c r="D10" s="314"/>
      <c r="E10" s="314"/>
      <c r="F10" s="314"/>
      <c r="G10" s="314"/>
      <c r="H10" s="315"/>
      <c r="I10" s="308"/>
      <c r="J10" s="320"/>
      <c r="K10" s="421"/>
      <c r="L10" s="346"/>
      <c r="M10" s="251"/>
      <c r="N10" s="396"/>
      <c r="O10" s="343"/>
      <c r="P10" s="251"/>
    </row>
    <row r="11" spans="1:16" s="54" customFormat="1" ht="30" customHeight="1" x14ac:dyDescent="0.2">
      <c r="A11" s="308"/>
      <c r="B11" s="313"/>
      <c r="C11" s="314"/>
      <c r="D11" s="314"/>
      <c r="E11" s="314"/>
      <c r="F11" s="314"/>
      <c r="G11" s="314"/>
      <c r="H11" s="315"/>
      <c r="I11" s="309"/>
      <c r="J11" s="321"/>
      <c r="K11" s="422"/>
      <c r="L11" s="347"/>
      <c r="M11" s="252"/>
      <c r="N11" s="397"/>
      <c r="O11" s="344"/>
      <c r="P11" s="252"/>
    </row>
    <row r="12" spans="1:16" s="54" customFormat="1" ht="21" customHeight="1" x14ac:dyDescent="0.2">
      <c r="A12" s="308"/>
      <c r="B12" s="313"/>
      <c r="C12" s="314"/>
      <c r="D12" s="314"/>
      <c r="E12" s="314"/>
      <c r="F12" s="314"/>
      <c r="G12" s="314"/>
      <c r="H12" s="315"/>
      <c r="I12" s="307" t="s">
        <v>165</v>
      </c>
      <c r="J12" s="319" t="s">
        <v>76</v>
      </c>
      <c r="K12" s="439" t="s">
        <v>209</v>
      </c>
      <c r="L12" s="250" t="s">
        <v>667</v>
      </c>
      <c r="M12" s="250"/>
      <c r="N12" s="342"/>
      <c r="O12" s="342"/>
      <c r="P12" s="250"/>
    </row>
    <row r="13" spans="1:16" s="54" customFormat="1" ht="21" customHeight="1" x14ac:dyDescent="0.2">
      <c r="A13" s="308"/>
      <c r="B13" s="313"/>
      <c r="C13" s="314"/>
      <c r="D13" s="314"/>
      <c r="E13" s="314"/>
      <c r="F13" s="314"/>
      <c r="G13" s="314"/>
      <c r="H13" s="315"/>
      <c r="I13" s="308"/>
      <c r="J13" s="320"/>
      <c r="K13" s="440"/>
      <c r="L13" s="251"/>
      <c r="M13" s="251"/>
      <c r="N13" s="343"/>
      <c r="O13" s="343"/>
      <c r="P13" s="251"/>
    </row>
    <row r="14" spans="1:16" s="54" customFormat="1" ht="21" customHeight="1" x14ac:dyDescent="0.2">
      <c r="A14" s="308"/>
      <c r="B14" s="313"/>
      <c r="C14" s="314"/>
      <c r="D14" s="314"/>
      <c r="E14" s="314"/>
      <c r="F14" s="314"/>
      <c r="G14" s="314"/>
      <c r="H14" s="315"/>
      <c r="I14" s="308"/>
      <c r="J14" s="320"/>
      <c r="K14" s="441"/>
      <c r="L14" s="252"/>
      <c r="M14" s="252"/>
      <c r="N14" s="344"/>
      <c r="O14" s="344"/>
      <c r="P14" s="252"/>
    </row>
    <row r="15" spans="1:16" s="54" customFormat="1" ht="28.5" customHeight="1" x14ac:dyDescent="0.2">
      <c r="A15" s="308"/>
      <c r="B15" s="313"/>
      <c r="C15" s="314"/>
      <c r="D15" s="314"/>
      <c r="E15" s="314"/>
      <c r="F15" s="314"/>
      <c r="G15" s="314"/>
      <c r="H15" s="315"/>
      <c r="I15" s="308"/>
      <c r="J15" s="320"/>
      <c r="K15" s="408" t="s">
        <v>469</v>
      </c>
      <c r="L15" s="417" t="s">
        <v>668</v>
      </c>
      <c r="M15" s="417" t="s">
        <v>488</v>
      </c>
      <c r="N15" s="404" t="s">
        <v>630</v>
      </c>
      <c r="O15" s="379">
        <v>44469</v>
      </c>
      <c r="P15" s="250" t="s">
        <v>278</v>
      </c>
    </row>
    <row r="16" spans="1:16" s="54" customFormat="1" ht="28.5" customHeight="1" x14ac:dyDescent="0.2">
      <c r="A16" s="308"/>
      <c r="B16" s="313"/>
      <c r="C16" s="314"/>
      <c r="D16" s="314"/>
      <c r="E16" s="314"/>
      <c r="F16" s="314"/>
      <c r="G16" s="314"/>
      <c r="H16" s="315"/>
      <c r="I16" s="308"/>
      <c r="J16" s="320"/>
      <c r="K16" s="409"/>
      <c r="L16" s="418"/>
      <c r="M16" s="418"/>
      <c r="N16" s="443"/>
      <c r="O16" s="343"/>
      <c r="P16" s="251"/>
    </row>
    <row r="17" spans="1:16" s="54" customFormat="1" ht="28.5" customHeight="1" x14ac:dyDescent="0.2">
      <c r="A17" s="308"/>
      <c r="B17" s="313"/>
      <c r="C17" s="314"/>
      <c r="D17" s="314"/>
      <c r="E17" s="314"/>
      <c r="F17" s="314"/>
      <c r="G17" s="314"/>
      <c r="H17" s="315"/>
      <c r="I17" s="309"/>
      <c r="J17" s="321"/>
      <c r="K17" s="410"/>
      <c r="L17" s="419"/>
      <c r="M17" s="419"/>
      <c r="N17" s="444"/>
      <c r="O17" s="344"/>
      <c r="P17" s="252"/>
    </row>
    <row r="18" spans="1:16" s="54" customFormat="1" ht="21.75" customHeight="1" x14ac:dyDescent="0.2">
      <c r="A18" s="308"/>
      <c r="B18" s="313"/>
      <c r="C18" s="314"/>
      <c r="D18" s="314"/>
      <c r="E18" s="314"/>
      <c r="F18" s="314"/>
      <c r="G18" s="314"/>
      <c r="H18" s="315"/>
      <c r="I18" s="307" t="s">
        <v>166</v>
      </c>
      <c r="J18" s="319" t="s">
        <v>234</v>
      </c>
      <c r="K18" s="408" t="s">
        <v>471</v>
      </c>
      <c r="L18" s="417" t="s">
        <v>470</v>
      </c>
      <c r="M18" s="417" t="s">
        <v>472</v>
      </c>
      <c r="N18" s="442" t="s">
        <v>473</v>
      </c>
      <c r="O18" s="150">
        <v>44540</v>
      </c>
      <c r="P18" s="250" t="s">
        <v>235</v>
      </c>
    </row>
    <row r="19" spans="1:16" s="54" customFormat="1" ht="21.75" customHeight="1" x14ac:dyDescent="0.2">
      <c r="A19" s="308"/>
      <c r="B19" s="313"/>
      <c r="C19" s="314"/>
      <c r="D19" s="314"/>
      <c r="E19" s="314"/>
      <c r="F19" s="314"/>
      <c r="G19" s="314"/>
      <c r="H19" s="315"/>
      <c r="I19" s="308"/>
      <c r="J19" s="320"/>
      <c r="K19" s="409"/>
      <c r="L19" s="418"/>
      <c r="M19" s="418"/>
      <c r="N19" s="443"/>
      <c r="O19" s="396"/>
      <c r="P19" s="251"/>
    </row>
    <row r="20" spans="1:16" s="54" customFormat="1" ht="21.75" customHeight="1" x14ac:dyDescent="0.2">
      <c r="A20" s="308"/>
      <c r="B20" s="313"/>
      <c r="C20" s="314"/>
      <c r="D20" s="314"/>
      <c r="E20" s="314"/>
      <c r="F20" s="314"/>
      <c r="G20" s="314"/>
      <c r="H20" s="315"/>
      <c r="I20" s="309"/>
      <c r="J20" s="321"/>
      <c r="K20" s="410"/>
      <c r="L20" s="419"/>
      <c r="M20" s="419"/>
      <c r="N20" s="444"/>
      <c r="O20" s="397"/>
      <c r="P20" s="252"/>
    </row>
    <row r="21" spans="1:16" s="54" customFormat="1" ht="21" customHeight="1" x14ac:dyDescent="0.2">
      <c r="A21" s="308"/>
      <c r="B21" s="313"/>
      <c r="C21" s="314"/>
      <c r="D21" s="314"/>
      <c r="E21" s="314"/>
      <c r="F21" s="314"/>
      <c r="G21" s="314"/>
      <c r="H21" s="315"/>
      <c r="I21" s="307" t="s">
        <v>167</v>
      </c>
      <c r="J21" s="319" t="s">
        <v>77</v>
      </c>
      <c r="K21" s="439" t="s">
        <v>209</v>
      </c>
      <c r="L21" s="417" t="s">
        <v>732</v>
      </c>
      <c r="M21" s="250" t="s">
        <v>731</v>
      </c>
      <c r="N21" s="442" t="s">
        <v>473</v>
      </c>
      <c r="O21" s="150">
        <v>44541</v>
      </c>
      <c r="P21" s="250" t="s">
        <v>733</v>
      </c>
    </row>
    <row r="22" spans="1:16" s="54" customFormat="1" ht="21" customHeight="1" x14ac:dyDescent="0.2">
      <c r="A22" s="308"/>
      <c r="B22" s="313"/>
      <c r="C22" s="314"/>
      <c r="D22" s="314"/>
      <c r="E22" s="314"/>
      <c r="F22" s="314"/>
      <c r="G22" s="314"/>
      <c r="H22" s="315"/>
      <c r="I22" s="308"/>
      <c r="J22" s="320"/>
      <c r="K22" s="440"/>
      <c r="L22" s="418"/>
      <c r="M22" s="251"/>
      <c r="N22" s="443"/>
      <c r="O22" s="396"/>
      <c r="P22" s="251"/>
    </row>
    <row r="23" spans="1:16" s="54" customFormat="1" ht="21" customHeight="1" x14ac:dyDescent="0.2">
      <c r="A23" s="308"/>
      <c r="B23" s="313"/>
      <c r="C23" s="314"/>
      <c r="D23" s="314"/>
      <c r="E23" s="314"/>
      <c r="F23" s="314"/>
      <c r="G23" s="314"/>
      <c r="H23" s="315"/>
      <c r="I23" s="308"/>
      <c r="J23" s="320"/>
      <c r="K23" s="441"/>
      <c r="L23" s="419"/>
      <c r="M23" s="252"/>
      <c r="N23" s="444"/>
      <c r="O23" s="397"/>
      <c r="P23" s="252"/>
    </row>
    <row r="24" spans="1:16" s="93" customFormat="1" ht="23" customHeight="1" x14ac:dyDescent="0.2">
      <c r="A24" s="308"/>
      <c r="B24" s="313"/>
      <c r="C24" s="314"/>
      <c r="D24" s="314"/>
      <c r="E24" s="314"/>
      <c r="F24" s="314"/>
      <c r="G24" s="314"/>
      <c r="H24" s="315"/>
      <c r="I24" s="308"/>
      <c r="J24" s="320"/>
      <c r="K24" s="439" t="s">
        <v>209</v>
      </c>
      <c r="L24" s="250" t="s">
        <v>667</v>
      </c>
      <c r="M24" s="250"/>
      <c r="N24" s="342"/>
      <c r="O24" s="342"/>
      <c r="P24" s="250"/>
    </row>
    <row r="25" spans="1:16" s="54" customFormat="1" ht="15" customHeight="1" x14ac:dyDescent="0.2">
      <c r="A25" s="308"/>
      <c r="B25" s="313"/>
      <c r="C25" s="314"/>
      <c r="D25" s="314"/>
      <c r="E25" s="314"/>
      <c r="F25" s="314"/>
      <c r="G25" s="314"/>
      <c r="H25" s="315"/>
      <c r="I25" s="308"/>
      <c r="J25" s="320"/>
      <c r="K25" s="440"/>
      <c r="L25" s="251"/>
      <c r="M25" s="251"/>
      <c r="N25" s="343"/>
      <c r="O25" s="343"/>
      <c r="P25" s="251"/>
    </row>
    <row r="26" spans="1:16" s="54" customFormat="1" ht="20" customHeight="1" x14ac:dyDescent="0.2">
      <c r="A26" s="308"/>
      <c r="B26" s="313"/>
      <c r="C26" s="314"/>
      <c r="D26" s="314"/>
      <c r="E26" s="314"/>
      <c r="F26" s="314"/>
      <c r="G26" s="314"/>
      <c r="H26" s="315"/>
      <c r="I26" s="309"/>
      <c r="J26" s="321"/>
      <c r="K26" s="441"/>
      <c r="L26" s="252"/>
      <c r="M26" s="252"/>
      <c r="N26" s="344"/>
      <c r="O26" s="344"/>
      <c r="P26" s="252"/>
    </row>
    <row r="27" spans="1:16" s="54" customFormat="1" ht="49.5" customHeight="1" x14ac:dyDescent="0.2">
      <c r="A27" s="308"/>
      <c r="B27" s="313"/>
      <c r="C27" s="314"/>
      <c r="D27" s="314"/>
      <c r="E27" s="314"/>
      <c r="F27" s="314"/>
      <c r="G27" s="314"/>
      <c r="H27" s="315"/>
      <c r="I27" s="307" t="s">
        <v>168</v>
      </c>
      <c r="J27" s="319" t="s">
        <v>236</v>
      </c>
      <c r="K27" s="420" t="s">
        <v>474</v>
      </c>
      <c r="L27" s="194" t="s">
        <v>669</v>
      </c>
      <c r="M27" s="194" t="s">
        <v>670</v>
      </c>
      <c r="N27" s="342" t="s">
        <v>631</v>
      </c>
      <c r="O27" s="379">
        <v>44540</v>
      </c>
      <c r="P27" s="250" t="s">
        <v>481</v>
      </c>
    </row>
    <row r="28" spans="1:16" s="54" customFormat="1" ht="49.5" customHeight="1" x14ac:dyDescent="0.2">
      <c r="A28" s="66"/>
      <c r="B28" s="67"/>
      <c r="C28" s="68"/>
      <c r="D28" s="68"/>
      <c r="E28" s="68"/>
      <c r="F28" s="68"/>
      <c r="G28" s="68"/>
      <c r="H28" s="69"/>
      <c r="I28" s="308"/>
      <c r="J28" s="320"/>
      <c r="K28" s="421"/>
      <c r="L28" s="195"/>
      <c r="M28" s="195"/>
      <c r="N28" s="343"/>
      <c r="O28" s="343"/>
      <c r="P28" s="251"/>
    </row>
    <row r="29" spans="1:16" s="54" customFormat="1" ht="83" customHeight="1" x14ac:dyDescent="0.2">
      <c r="A29" s="66"/>
      <c r="B29" s="67"/>
      <c r="C29" s="68"/>
      <c r="D29" s="68"/>
      <c r="E29" s="68"/>
      <c r="F29" s="68"/>
      <c r="G29" s="68"/>
      <c r="H29" s="69"/>
      <c r="I29" s="309"/>
      <c r="J29" s="321"/>
      <c r="K29" s="422"/>
      <c r="L29" s="196"/>
      <c r="M29" s="196"/>
      <c r="N29" s="344"/>
      <c r="O29" s="344"/>
      <c r="P29" s="252"/>
    </row>
    <row r="30" spans="1:16" s="54" customFormat="1" ht="32.25" customHeight="1" x14ac:dyDescent="0.2">
      <c r="A30" s="307" t="s">
        <v>161</v>
      </c>
      <c r="B30" s="310" t="s">
        <v>39</v>
      </c>
      <c r="C30" s="311"/>
      <c r="D30" s="311"/>
      <c r="E30" s="311"/>
      <c r="F30" s="311"/>
      <c r="G30" s="311"/>
      <c r="H30" s="312"/>
      <c r="I30" s="307" t="s">
        <v>169</v>
      </c>
      <c r="J30" s="319" t="s">
        <v>198</v>
      </c>
      <c r="K30" s="420" t="s">
        <v>469</v>
      </c>
      <c r="L30" s="194" t="s">
        <v>719</v>
      </c>
      <c r="M30" s="194" t="s">
        <v>720</v>
      </c>
      <c r="N30" s="342" t="s">
        <v>632</v>
      </c>
      <c r="O30" s="379">
        <v>44540</v>
      </c>
      <c r="P30" s="250" t="s">
        <v>671</v>
      </c>
    </row>
    <row r="31" spans="1:16" s="54" customFormat="1" ht="32.25" customHeight="1" x14ac:dyDescent="0.2">
      <c r="A31" s="308"/>
      <c r="B31" s="313"/>
      <c r="C31" s="314"/>
      <c r="D31" s="314"/>
      <c r="E31" s="314"/>
      <c r="F31" s="314"/>
      <c r="G31" s="314"/>
      <c r="H31" s="315"/>
      <c r="I31" s="308"/>
      <c r="J31" s="320"/>
      <c r="K31" s="421"/>
      <c r="L31" s="195"/>
      <c r="M31" s="195"/>
      <c r="N31" s="343"/>
      <c r="O31" s="343"/>
      <c r="P31" s="251"/>
    </row>
    <row r="32" spans="1:16" s="54" customFormat="1" ht="32.25" customHeight="1" x14ac:dyDescent="0.2">
      <c r="A32" s="308"/>
      <c r="B32" s="313"/>
      <c r="C32" s="314"/>
      <c r="D32" s="314"/>
      <c r="E32" s="314"/>
      <c r="F32" s="314"/>
      <c r="G32" s="314"/>
      <c r="H32" s="315"/>
      <c r="I32" s="309"/>
      <c r="J32" s="321"/>
      <c r="K32" s="422"/>
      <c r="L32" s="196"/>
      <c r="M32" s="196"/>
      <c r="N32" s="344"/>
      <c r="O32" s="344"/>
      <c r="P32" s="252"/>
    </row>
    <row r="33" spans="1:16" s="54" customFormat="1" ht="36.75" customHeight="1" x14ac:dyDescent="0.2">
      <c r="A33" s="308"/>
      <c r="B33" s="313"/>
      <c r="C33" s="314"/>
      <c r="D33" s="314"/>
      <c r="E33" s="314"/>
      <c r="F33" s="314"/>
      <c r="G33" s="314"/>
      <c r="H33" s="315"/>
      <c r="I33" s="307" t="s">
        <v>170</v>
      </c>
      <c r="J33" s="319" t="s">
        <v>40</v>
      </c>
      <c r="K33" s="420" t="s">
        <v>528</v>
      </c>
      <c r="L33" s="250" t="s">
        <v>718</v>
      </c>
      <c r="M33" s="250" t="s">
        <v>532</v>
      </c>
      <c r="N33" s="342" t="s">
        <v>633</v>
      </c>
      <c r="O33" s="379">
        <v>44469</v>
      </c>
      <c r="P33" s="250" t="s">
        <v>533</v>
      </c>
    </row>
    <row r="34" spans="1:16" s="54" customFormat="1" ht="36.75" customHeight="1" x14ac:dyDescent="0.2">
      <c r="A34" s="308"/>
      <c r="B34" s="313"/>
      <c r="C34" s="314"/>
      <c r="D34" s="314"/>
      <c r="E34" s="314"/>
      <c r="F34" s="314"/>
      <c r="G34" s="314"/>
      <c r="H34" s="315"/>
      <c r="I34" s="308"/>
      <c r="J34" s="320"/>
      <c r="K34" s="421"/>
      <c r="L34" s="251"/>
      <c r="M34" s="251"/>
      <c r="N34" s="343"/>
      <c r="O34" s="343"/>
      <c r="P34" s="251"/>
    </row>
    <row r="35" spans="1:16" s="54" customFormat="1" ht="83" customHeight="1" x14ac:dyDescent="0.2">
      <c r="A35" s="309"/>
      <c r="B35" s="316"/>
      <c r="C35" s="317"/>
      <c r="D35" s="317"/>
      <c r="E35" s="317"/>
      <c r="F35" s="317"/>
      <c r="G35" s="317"/>
      <c r="H35" s="318"/>
      <c r="I35" s="309"/>
      <c r="J35" s="321"/>
      <c r="K35" s="422"/>
      <c r="L35" s="252"/>
      <c r="M35" s="252"/>
      <c r="N35" s="344"/>
      <c r="O35" s="344"/>
      <c r="P35" s="252"/>
    </row>
    <row r="36" spans="1:16" s="54" customFormat="1" ht="15.75" customHeight="1" x14ac:dyDescent="0.2">
      <c r="A36" s="307" t="s">
        <v>162</v>
      </c>
      <c r="B36" s="310" t="s">
        <v>41</v>
      </c>
      <c r="C36" s="311"/>
      <c r="D36" s="311"/>
      <c r="E36" s="311"/>
      <c r="F36" s="311"/>
      <c r="G36" s="311"/>
      <c r="H36" s="312"/>
      <c r="I36" s="307" t="s">
        <v>171</v>
      </c>
      <c r="J36" s="319" t="s">
        <v>208</v>
      </c>
      <c r="K36" s="420" t="s">
        <v>475</v>
      </c>
      <c r="L36" s="194" t="s">
        <v>726</v>
      </c>
      <c r="M36" s="194" t="s">
        <v>727</v>
      </c>
      <c r="N36" s="342" t="s">
        <v>638</v>
      </c>
      <c r="O36" s="379">
        <v>44469</v>
      </c>
      <c r="P36" s="250" t="s">
        <v>729</v>
      </c>
    </row>
    <row r="37" spans="1:16" s="54" customFormat="1" ht="15.75" customHeight="1" x14ac:dyDescent="0.2">
      <c r="A37" s="308"/>
      <c r="B37" s="313"/>
      <c r="C37" s="314"/>
      <c r="D37" s="314"/>
      <c r="E37" s="314"/>
      <c r="F37" s="314"/>
      <c r="G37" s="314"/>
      <c r="H37" s="315"/>
      <c r="I37" s="308"/>
      <c r="J37" s="320"/>
      <c r="K37" s="421"/>
      <c r="L37" s="195"/>
      <c r="M37" s="195"/>
      <c r="N37" s="343"/>
      <c r="O37" s="343"/>
      <c r="P37" s="251"/>
    </row>
    <row r="38" spans="1:16" s="54" customFormat="1" ht="15.75" customHeight="1" x14ac:dyDescent="0.2">
      <c r="A38" s="308"/>
      <c r="B38" s="313"/>
      <c r="C38" s="314"/>
      <c r="D38" s="314"/>
      <c r="E38" s="314"/>
      <c r="F38" s="314"/>
      <c r="G38" s="314"/>
      <c r="H38" s="315"/>
      <c r="I38" s="309"/>
      <c r="J38" s="321"/>
      <c r="K38" s="422"/>
      <c r="L38" s="196"/>
      <c r="M38" s="196"/>
      <c r="N38" s="344"/>
      <c r="O38" s="344"/>
      <c r="P38" s="252"/>
    </row>
    <row r="39" spans="1:16" s="54" customFormat="1" ht="18" customHeight="1" x14ac:dyDescent="0.2">
      <c r="A39" s="308"/>
      <c r="B39" s="313"/>
      <c r="C39" s="314"/>
      <c r="D39" s="314"/>
      <c r="E39" s="314"/>
      <c r="F39" s="314"/>
      <c r="G39" s="314"/>
      <c r="H39" s="315"/>
      <c r="I39" s="307" t="s">
        <v>172</v>
      </c>
      <c r="J39" s="319" t="s">
        <v>232</v>
      </c>
      <c r="K39" s="420" t="s">
        <v>475</v>
      </c>
      <c r="L39" s="194" t="s">
        <v>726</v>
      </c>
      <c r="M39" s="194" t="s">
        <v>728</v>
      </c>
      <c r="N39" s="342" t="s">
        <v>638</v>
      </c>
      <c r="O39" s="379">
        <v>44469</v>
      </c>
      <c r="P39" s="250" t="s">
        <v>729</v>
      </c>
    </row>
    <row r="40" spans="1:16" s="54" customFormat="1" ht="18" customHeight="1" x14ac:dyDescent="0.2">
      <c r="A40" s="308"/>
      <c r="B40" s="313"/>
      <c r="C40" s="314"/>
      <c r="D40" s="314"/>
      <c r="E40" s="314"/>
      <c r="F40" s="314"/>
      <c r="G40" s="314"/>
      <c r="H40" s="315"/>
      <c r="I40" s="308"/>
      <c r="J40" s="320"/>
      <c r="K40" s="421"/>
      <c r="L40" s="195"/>
      <c r="M40" s="195"/>
      <c r="N40" s="343"/>
      <c r="O40" s="343"/>
      <c r="P40" s="251"/>
    </row>
    <row r="41" spans="1:16" s="54" customFormat="1" ht="18" customHeight="1" x14ac:dyDescent="0.2">
      <c r="A41" s="308"/>
      <c r="B41" s="313"/>
      <c r="C41" s="314"/>
      <c r="D41" s="314"/>
      <c r="E41" s="314"/>
      <c r="F41" s="314"/>
      <c r="G41" s="314"/>
      <c r="H41" s="315"/>
      <c r="I41" s="309"/>
      <c r="J41" s="321"/>
      <c r="K41" s="422"/>
      <c r="L41" s="196"/>
      <c r="M41" s="196"/>
      <c r="N41" s="344"/>
      <c r="O41" s="344"/>
      <c r="P41" s="252"/>
    </row>
    <row r="42" spans="1:16" s="54" customFormat="1" ht="21.75" customHeight="1" x14ac:dyDescent="0.2">
      <c r="A42" s="308"/>
      <c r="B42" s="313"/>
      <c r="C42" s="314"/>
      <c r="D42" s="314"/>
      <c r="E42" s="314"/>
      <c r="F42" s="314"/>
      <c r="G42" s="314"/>
      <c r="H42" s="315"/>
      <c r="I42" s="307" t="s">
        <v>173</v>
      </c>
      <c r="J42" s="319" t="s">
        <v>279</v>
      </c>
      <c r="K42" s="439" t="s">
        <v>209</v>
      </c>
      <c r="L42" s="250" t="s">
        <v>667</v>
      </c>
      <c r="M42" s="250"/>
      <c r="N42" s="342"/>
      <c r="O42" s="342"/>
      <c r="P42" s="250"/>
    </row>
    <row r="43" spans="1:16" s="54" customFormat="1" ht="21.75" customHeight="1" x14ac:dyDescent="0.2">
      <c r="A43" s="308"/>
      <c r="B43" s="313"/>
      <c r="C43" s="314"/>
      <c r="D43" s="314"/>
      <c r="E43" s="314"/>
      <c r="F43" s="314"/>
      <c r="G43" s="314"/>
      <c r="H43" s="315"/>
      <c r="I43" s="308"/>
      <c r="J43" s="320"/>
      <c r="K43" s="440"/>
      <c r="L43" s="251"/>
      <c r="M43" s="251"/>
      <c r="N43" s="343"/>
      <c r="O43" s="343"/>
      <c r="P43" s="251"/>
    </row>
    <row r="44" spans="1:16" s="54" customFormat="1" ht="21.75" customHeight="1" x14ac:dyDescent="0.2">
      <c r="A44" s="308"/>
      <c r="B44" s="313"/>
      <c r="C44" s="314"/>
      <c r="D44" s="314"/>
      <c r="E44" s="314"/>
      <c r="F44" s="314"/>
      <c r="G44" s="314"/>
      <c r="H44" s="315"/>
      <c r="I44" s="309"/>
      <c r="J44" s="321"/>
      <c r="K44" s="441"/>
      <c r="L44" s="252"/>
      <c r="M44" s="252"/>
      <c r="N44" s="344"/>
      <c r="O44" s="344"/>
      <c r="P44" s="252"/>
    </row>
    <row r="45" spans="1:16" s="54" customFormat="1" ht="24.75" customHeight="1" x14ac:dyDescent="0.2">
      <c r="A45" s="308"/>
      <c r="B45" s="313"/>
      <c r="C45" s="314"/>
      <c r="D45" s="314"/>
      <c r="E45" s="314"/>
      <c r="F45" s="314"/>
      <c r="G45" s="314"/>
      <c r="H45" s="315"/>
      <c r="I45" s="307" t="s">
        <v>174</v>
      </c>
      <c r="J45" s="319" t="s">
        <v>272</v>
      </c>
      <c r="K45" s="420" t="s">
        <v>529</v>
      </c>
      <c r="L45" s="250" t="s">
        <v>721</v>
      </c>
      <c r="M45" s="250" t="s">
        <v>722</v>
      </c>
      <c r="N45" s="342" t="s">
        <v>634</v>
      </c>
      <c r="O45" s="379">
        <v>44469</v>
      </c>
      <c r="P45" s="250" t="s">
        <v>722</v>
      </c>
    </row>
    <row r="46" spans="1:16" s="54" customFormat="1" ht="24.75" customHeight="1" x14ac:dyDescent="0.2">
      <c r="A46" s="308"/>
      <c r="B46" s="313"/>
      <c r="C46" s="314"/>
      <c r="D46" s="314"/>
      <c r="E46" s="314"/>
      <c r="F46" s="314"/>
      <c r="G46" s="314"/>
      <c r="H46" s="315"/>
      <c r="I46" s="308"/>
      <c r="J46" s="320"/>
      <c r="K46" s="421"/>
      <c r="L46" s="251"/>
      <c r="M46" s="251"/>
      <c r="N46" s="343"/>
      <c r="O46" s="343"/>
      <c r="P46" s="251"/>
    </row>
    <row r="47" spans="1:16" s="54" customFormat="1" ht="24.75" customHeight="1" x14ac:dyDescent="0.2">
      <c r="A47" s="308"/>
      <c r="B47" s="313"/>
      <c r="C47" s="314"/>
      <c r="D47" s="314"/>
      <c r="E47" s="314"/>
      <c r="F47" s="314"/>
      <c r="G47" s="314"/>
      <c r="H47" s="315"/>
      <c r="I47" s="309"/>
      <c r="J47" s="321"/>
      <c r="K47" s="422"/>
      <c r="L47" s="252"/>
      <c r="M47" s="252"/>
      <c r="N47" s="344"/>
      <c r="O47" s="344"/>
      <c r="P47" s="252"/>
    </row>
    <row r="48" spans="1:16" s="54" customFormat="1" ht="27" customHeight="1" x14ac:dyDescent="0.2">
      <c r="A48" s="308"/>
      <c r="B48" s="313"/>
      <c r="C48" s="314"/>
      <c r="D48" s="314"/>
      <c r="E48" s="314"/>
      <c r="F48" s="314"/>
      <c r="G48" s="314"/>
      <c r="H48" s="315"/>
      <c r="I48" s="307" t="s">
        <v>175</v>
      </c>
      <c r="J48" s="319" t="s">
        <v>273</v>
      </c>
      <c r="K48" s="420" t="s">
        <v>530</v>
      </c>
      <c r="L48" s="250" t="s">
        <v>723</v>
      </c>
      <c r="M48" s="250" t="s">
        <v>489</v>
      </c>
      <c r="N48" s="342" t="s">
        <v>635</v>
      </c>
      <c r="O48" s="379">
        <v>44469</v>
      </c>
      <c r="P48" s="250" t="s">
        <v>489</v>
      </c>
    </row>
    <row r="49" spans="1:16" s="54" customFormat="1" ht="27" customHeight="1" x14ac:dyDescent="0.2">
      <c r="A49" s="308"/>
      <c r="B49" s="313"/>
      <c r="C49" s="314"/>
      <c r="D49" s="314"/>
      <c r="E49" s="314"/>
      <c r="F49" s="314"/>
      <c r="G49" s="314"/>
      <c r="H49" s="315"/>
      <c r="I49" s="308"/>
      <c r="J49" s="320"/>
      <c r="K49" s="421"/>
      <c r="L49" s="251"/>
      <c r="M49" s="251"/>
      <c r="N49" s="343"/>
      <c r="O49" s="343"/>
      <c r="P49" s="251"/>
    </row>
    <row r="50" spans="1:16" s="54" customFormat="1" ht="27" customHeight="1" x14ac:dyDescent="0.2">
      <c r="A50" s="309"/>
      <c r="B50" s="316"/>
      <c r="C50" s="317"/>
      <c r="D50" s="317"/>
      <c r="E50" s="317"/>
      <c r="F50" s="317"/>
      <c r="G50" s="317"/>
      <c r="H50" s="318"/>
      <c r="I50" s="309"/>
      <c r="J50" s="321"/>
      <c r="K50" s="422"/>
      <c r="L50" s="252"/>
      <c r="M50" s="252"/>
      <c r="N50" s="344"/>
      <c r="O50" s="344"/>
      <c r="P50" s="252"/>
    </row>
    <row r="51" spans="1:16" s="54" customFormat="1" ht="20.25" customHeight="1" x14ac:dyDescent="0.2">
      <c r="A51" s="307" t="s">
        <v>163</v>
      </c>
      <c r="B51" s="310" t="s">
        <v>42</v>
      </c>
      <c r="C51" s="311"/>
      <c r="D51" s="311"/>
      <c r="E51" s="311"/>
      <c r="F51" s="311"/>
      <c r="G51" s="311"/>
      <c r="H51" s="312"/>
      <c r="I51" s="307" t="s">
        <v>176</v>
      </c>
      <c r="J51" s="319" t="s">
        <v>43</v>
      </c>
      <c r="K51" s="420" t="s">
        <v>531</v>
      </c>
      <c r="L51" s="250" t="s">
        <v>490</v>
      </c>
      <c r="M51" s="250" t="s">
        <v>491</v>
      </c>
      <c r="N51" s="342" t="s">
        <v>636</v>
      </c>
      <c r="O51" s="379">
        <v>44540</v>
      </c>
      <c r="P51" s="250" t="s">
        <v>491</v>
      </c>
    </row>
    <row r="52" spans="1:16" s="54" customFormat="1" ht="20.25" customHeight="1" x14ac:dyDescent="0.2">
      <c r="A52" s="308"/>
      <c r="B52" s="313"/>
      <c r="C52" s="314"/>
      <c r="D52" s="314"/>
      <c r="E52" s="314"/>
      <c r="F52" s="314"/>
      <c r="G52" s="314"/>
      <c r="H52" s="315"/>
      <c r="I52" s="308"/>
      <c r="J52" s="320"/>
      <c r="K52" s="421"/>
      <c r="L52" s="251"/>
      <c r="M52" s="251"/>
      <c r="N52" s="343"/>
      <c r="O52" s="343"/>
      <c r="P52" s="251"/>
    </row>
    <row r="53" spans="1:16" s="54" customFormat="1" ht="20.25" customHeight="1" x14ac:dyDescent="0.2">
      <c r="A53" s="308"/>
      <c r="B53" s="313"/>
      <c r="C53" s="314"/>
      <c r="D53" s="314"/>
      <c r="E53" s="314"/>
      <c r="F53" s="314"/>
      <c r="G53" s="314"/>
      <c r="H53" s="315"/>
      <c r="I53" s="309"/>
      <c r="J53" s="321"/>
      <c r="K53" s="422"/>
      <c r="L53" s="252"/>
      <c r="M53" s="252"/>
      <c r="N53" s="344"/>
      <c r="O53" s="344"/>
      <c r="P53" s="252"/>
    </row>
    <row r="54" spans="1:16" s="54" customFormat="1" ht="23.25" customHeight="1" x14ac:dyDescent="0.2">
      <c r="A54" s="308"/>
      <c r="B54" s="313"/>
      <c r="C54" s="314"/>
      <c r="D54" s="314"/>
      <c r="E54" s="314"/>
      <c r="F54" s="314"/>
      <c r="G54" s="314"/>
      <c r="H54" s="315"/>
      <c r="I54" s="307" t="s">
        <v>182</v>
      </c>
      <c r="J54" s="319" t="s">
        <v>180</v>
      </c>
      <c r="K54" s="420" t="s">
        <v>476</v>
      </c>
      <c r="L54" s="345" t="s">
        <v>482</v>
      </c>
      <c r="M54" s="345" t="s">
        <v>724</v>
      </c>
      <c r="N54" s="370" t="s">
        <v>477</v>
      </c>
      <c r="O54" s="377">
        <v>44560</v>
      </c>
      <c r="P54" s="345" t="s">
        <v>185</v>
      </c>
    </row>
    <row r="55" spans="1:16" s="54" customFormat="1" ht="23.25" customHeight="1" x14ac:dyDescent="0.2">
      <c r="A55" s="308"/>
      <c r="B55" s="313"/>
      <c r="C55" s="314"/>
      <c r="D55" s="314"/>
      <c r="E55" s="314"/>
      <c r="F55" s="314"/>
      <c r="G55" s="314"/>
      <c r="H55" s="315"/>
      <c r="I55" s="308"/>
      <c r="J55" s="320"/>
      <c r="K55" s="421"/>
      <c r="L55" s="346"/>
      <c r="M55" s="346"/>
      <c r="N55" s="371"/>
      <c r="O55" s="371"/>
      <c r="P55" s="346"/>
    </row>
    <row r="56" spans="1:16" s="54" customFormat="1" ht="23.25" customHeight="1" x14ac:dyDescent="0.2">
      <c r="A56" s="308"/>
      <c r="B56" s="313"/>
      <c r="C56" s="314"/>
      <c r="D56" s="314"/>
      <c r="E56" s="314"/>
      <c r="F56" s="314"/>
      <c r="G56" s="314"/>
      <c r="H56" s="315"/>
      <c r="I56" s="308"/>
      <c r="J56" s="320"/>
      <c r="K56" s="422"/>
      <c r="L56" s="347"/>
      <c r="M56" s="347"/>
      <c r="N56" s="372"/>
      <c r="O56" s="372"/>
      <c r="P56" s="347"/>
    </row>
    <row r="57" spans="1:16" s="54" customFormat="1" ht="20.25" customHeight="1" x14ac:dyDescent="0.2">
      <c r="A57" s="308"/>
      <c r="B57" s="313"/>
      <c r="C57" s="314"/>
      <c r="D57" s="314"/>
      <c r="E57" s="314"/>
      <c r="F57" s="314"/>
      <c r="G57" s="314"/>
      <c r="H57" s="315"/>
      <c r="I57" s="308"/>
      <c r="J57" s="320"/>
      <c r="K57" s="420" t="s">
        <v>478</v>
      </c>
      <c r="L57" s="345" t="s">
        <v>492</v>
      </c>
      <c r="M57" s="345" t="s">
        <v>725</v>
      </c>
      <c r="N57" s="370" t="s">
        <v>477</v>
      </c>
      <c r="O57" s="377">
        <v>44540</v>
      </c>
      <c r="P57" s="345" t="s">
        <v>186</v>
      </c>
    </row>
    <row r="58" spans="1:16" s="54" customFormat="1" ht="20.25" customHeight="1" x14ac:dyDescent="0.2">
      <c r="A58" s="308"/>
      <c r="B58" s="313"/>
      <c r="C58" s="314"/>
      <c r="D58" s="314"/>
      <c r="E58" s="314"/>
      <c r="F58" s="314"/>
      <c r="G58" s="314"/>
      <c r="H58" s="315"/>
      <c r="I58" s="308"/>
      <c r="J58" s="320"/>
      <c r="K58" s="421"/>
      <c r="L58" s="346"/>
      <c r="M58" s="346"/>
      <c r="N58" s="371"/>
      <c r="O58" s="371"/>
      <c r="P58" s="346"/>
    </row>
    <row r="59" spans="1:16" s="54" customFormat="1" ht="20.25" customHeight="1" x14ac:dyDescent="0.2">
      <c r="A59" s="308"/>
      <c r="B59" s="313"/>
      <c r="C59" s="314"/>
      <c r="D59" s="314"/>
      <c r="E59" s="314"/>
      <c r="F59" s="314"/>
      <c r="G59" s="314"/>
      <c r="H59" s="315"/>
      <c r="I59" s="309"/>
      <c r="J59" s="321"/>
      <c r="K59" s="422"/>
      <c r="L59" s="347"/>
      <c r="M59" s="347"/>
      <c r="N59" s="372"/>
      <c r="O59" s="372"/>
      <c r="P59" s="347"/>
    </row>
    <row r="60" spans="1:16" s="54" customFormat="1" ht="42.75" customHeight="1" x14ac:dyDescent="0.2">
      <c r="A60" s="308"/>
      <c r="B60" s="313"/>
      <c r="C60" s="314"/>
      <c r="D60" s="314"/>
      <c r="E60" s="314"/>
      <c r="F60" s="314"/>
      <c r="G60" s="314"/>
      <c r="H60" s="315"/>
      <c r="I60" s="307" t="s">
        <v>183</v>
      </c>
      <c r="J60" s="319" t="s">
        <v>637</v>
      </c>
      <c r="K60" s="420" t="s">
        <v>479</v>
      </c>
      <c r="L60" s="345" t="s">
        <v>480</v>
      </c>
      <c r="M60" s="345" t="s">
        <v>493</v>
      </c>
      <c r="N60" s="392" t="s">
        <v>639</v>
      </c>
      <c r="O60" s="379">
        <v>44560</v>
      </c>
      <c r="P60" s="250" t="s">
        <v>187</v>
      </c>
    </row>
    <row r="61" spans="1:16" s="54" customFormat="1" ht="42.75" customHeight="1" x14ac:dyDescent="0.2">
      <c r="A61" s="308"/>
      <c r="B61" s="313"/>
      <c r="C61" s="314"/>
      <c r="D61" s="314"/>
      <c r="E61" s="314"/>
      <c r="F61" s="314"/>
      <c r="G61" s="314"/>
      <c r="H61" s="315"/>
      <c r="I61" s="308"/>
      <c r="J61" s="320"/>
      <c r="K61" s="421"/>
      <c r="L61" s="346"/>
      <c r="M61" s="346"/>
      <c r="N61" s="396"/>
      <c r="O61" s="343"/>
      <c r="P61" s="251"/>
    </row>
    <row r="62" spans="1:16" s="54" customFormat="1" ht="42.75" customHeight="1" x14ac:dyDescent="0.2">
      <c r="A62" s="308"/>
      <c r="B62" s="313"/>
      <c r="C62" s="314"/>
      <c r="D62" s="314"/>
      <c r="E62" s="314"/>
      <c r="F62" s="314"/>
      <c r="G62" s="314"/>
      <c r="H62" s="315"/>
      <c r="I62" s="309"/>
      <c r="J62" s="321"/>
      <c r="K62" s="422"/>
      <c r="L62" s="347"/>
      <c r="M62" s="347"/>
      <c r="N62" s="397"/>
      <c r="O62" s="344"/>
      <c r="P62" s="252"/>
    </row>
    <row r="63" spans="1:16" s="54" customFormat="1" ht="20.25" customHeight="1" x14ac:dyDescent="0.2">
      <c r="A63" s="308"/>
      <c r="B63" s="313"/>
      <c r="C63" s="314"/>
      <c r="D63" s="314"/>
      <c r="E63" s="314"/>
      <c r="F63" s="314"/>
      <c r="G63" s="314"/>
      <c r="H63" s="315"/>
      <c r="I63" s="307" t="s">
        <v>184</v>
      </c>
      <c r="J63" s="319" t="s">
        <v>181</v>
      </c>
      <c r="K63" s="439" t="s">
        <v>209</v>
      </c>
      <c r="L63" s="250" t="s">
        <v>680</v>
      </c>
      <c r="M63" s="250" t="s">
        <v>188</v>
      </c>
      <c r="N63" s="342" t="s">
        <v>196</v>
      </c>
      <c r="O63" s="379">
        <v>44560</v>
      </c>
      <c r="P63" s="250" t="s">
        <v>188</v>
      </c>
    </row>
    <row r="64" spans="1:16" s="54" customFormat="1" ht="20.25" customHeight="1" x14ac:dyDescent="0.2">
      <c r="A64" s="308"/>
      <c r="B64" s="313"/>
      <c r="C64" s="314"/>
      <c r="D64" s="314"/>
      <c r="E64" s="314"/>
      <c r="F64" s="314"/>
      <c r="G64" s="314"/>
      <c r="H64" s="315"/>
      <c r="I64" s="308"/>
      <c r="J64" s="320"/>
      <c r="K64" s="440"/>
      <c r="L64" s="251"/>
      <c r="M64" s="251"/>
      <c r="N64" s="343"/>
      <c r="O64" s="343"/>
      <c r="P64" s="251"/>
    </row>
    <row r="65" spans="1:16" s="54" customFormat="1" ht="20.25" customHeight="1" x14ac:dyDescent="0.2">
      <c r="A65" s="308"/>
      <c r="B65" s="313"/>
      <c r="C65" s="314"/>
      <c r="D65" s="314"/>
      <c r="E65" s="314"/>
      <c r="F65" s="314"/>
      <c r="G65" s="314"/>
      <c r="H65" s="315"/>
      <c r="I65" s="308"/>
      <c r="J65" s="320"/>
      <c r="K65" s="441"/>
      <c r="L65" s="252"/>
      <c r="M65" s="252"/>
      <c r="N65" s="343"/>
      <c r="O65" s="344"/>
      <c r="P65" s="252"/>
    </row>
    <row r="66" spans="1:16" s="54" customFormat="1" ht="20.25" customHeight="1" x14ac:dyDescent="0.2">
      <c r="A66" s="308"/>
      <c r="B66" s="313"/>
      <c r="C66" s="314"/>
      <c r="D66" s="314"/>
      <c r="E66" s="314"/>
      <c r="F66" s="314"/>
      <c r="G66" s="314"/>
      <c r="H66" s="315"/>
      <c r="I66" s="308"/>
      <c r="J66" s="320"/>
      <c r="K66" s="439" t="s">
        <v>209</v>
      </c>
      <c r="L66" s="250" t="s">
        <v>679</v>
      </c>
      <c r="M66" s="250" t="s">
        <v>233</v>
      </c>
      <c r="N66" s="343"/>
      <c r="O66" s="379">
        <v>44560</v>
      </c>
      <c r="P66" s="250" t="s">
        <v>233</v>
      </c>
    </row>
    <row r="67" spans="1:16" s="54" customFormat="1" ht="20.25" customHeight="1" x14ac:dyDescent="0.2">
      <c r="A67" s="308"/>
      <c r="B67" s="313"/>
      <c r="C67" s="314"/>
      <c r="D67" s="314"/>
      <c r="E67" s="314"/>
      <c r="F67" s="314"/>
      <c r="G67" s="314"/>
      <c r="H67" s="315"/>
      <c r="I67" s="308"/>
      <c r="J67" s="320"/>
      <c r="K67" s="440"/>
      <c r="L67" s="251"/>
      <c r="M67" s="251"/>
      <c r="N67" s="343"/>
      <c r="O67" s="343"/>
      <c r="P67" s="251"/>
    </row>
    <row r="68" spans="1:16" s="54" customFormat="1" ht="20.25" customHeight="1" x14ac:dyDescent="0.2">
      <c r="A68" s="308"/>
      <c r="B68" s="313"/>
      <c r="C68" s="314"/>
      <c r="D68" s="314"/>
      <c r="E68" s="314"/>
      <c r="F68" s="314"/>
      <c r="G68" s="314"/>
      <c r="H68" s="315"/>
      <c r="I68" s="309"/>
      <c r="J68" s="321"/>
      <c r="K68" s="441"/>
      <c r="L68" s="252"/>
      <c r="M68" s="252"/>
      <c r="N68" s="344"/>
      <c r="O68" s="344"/>
      <c r="P68" s="252"/>
    </row>
    <row r="69" spans="1:16" s="54" customFormat="1" ht="24.75" customHeight="1" x14ac:dyDescent="0.2">
      <c r="A69" s="308"/>
      <c r="B69" s="313"/>
      <c r="C69" s="314"/>
      <c r="D69" s="314"/>
      <c r="E69" s="314"/>
      <c r="F69" s="314"/>
      <c r="G69" s="314"/>
      <c r="H69" s="315"/>
      <c r="I69" s="307" t="s">
        <v>277</v>
      </c>
      <c r="J69" s="319" t="s">
        <v>237</v>
      </c>
      <c r="K69" s="439" t="s">
        <v>209</v>
      </c>
      <c r="L69" s="250" t="s">
        <v>667</v>
      </c>
      <c r="M69" s="250"/>
      <c r="N69" s="342"/>
      <c r="O69" s="342"/>
      <c r="P69" s="250"/>
    </row>
    <row r="70" spans="1:16" s="54" customFormat="1" ht="24.75" customHeight="1" x14ac:dyDescent="0.2">
      <c r="A70" s="308"/>
      <c r="B70" s="313"/>
      <c r="C70" s="314"/>
      <c r="D70" s="314"/>
      <c r="E70" s="314"/>
      <c r="F70" s="314"/>
      <c r="G70" s="314"/>
      <c r="H70" s="315"/>
      <c r="I70" s="308"/>
      <c r="J70" s="320"/>
      <c r="K70" s="440"/>
      <c r="L70" s="251"/>
      <c r="M70" s="251"/>
      <c r="N70" s="343"/>
      <c r="O70" s="343"/>
      <c r="P70" s="251"/>
    </row>
    <row r="71" spans="1:16" s="54" customFormat="1" ht="24.75" customHeight="1" x14ac:dyDescent="0.2">
      <c r="A71" s="309"/>
      <c r="B71" s="316"/>
      <c r="C71" s="317"/>
      <c r="D71" s="317"/>
      <c r="E71" s="317"/>
      <c r="F71" s="317"/>
      <c r="G71" s="317"/>
      <c r="H71" s="318"/>
      <c r="I71" s="309"/>
      <c r="J71" s="321"/>
      <c r="K71" s="441"/>
      <c r="L71" s="252"/>
      <c r="M71" s="252"/>
      <c r="N71" s="344"/>
      <c r="O71" s="344"/>
      <c r="P71" s="252"/>
    </row>
  </sheetData>
  <sheetProtection algorithmName="SHA-512" hashValue="lsgOtLcZGAHDX0T+J+lZymvcZmPH/aVKQdOoC/+b38YsyjIuMN6YvuRq6GE18d/TbML8n/SiJb8cbe1VyPgOOw==" saltValue="5Ww9QtWSxTSkcRUhrhKDig==" spinCount="100000" sheet="1" objects="1" scenarios="1"/>
  <mergeCells count="183">
    <mergeCell ref="P69:P71"/>
    <mergeCell ref="L60:L62"/>
    <mergeCell ref="M60:M62"/>
    <mergeCell ref="A51:A71"/>
    <mergeCell ref="B51:H71"/>
    <mergeCell ref="I69:I71"/>
    <mergeCell ref="J69:J71"/>
    <mergeCell ref="K69:K71"/>
    <mergeCell ref="L69:L71"/>
    <mergeCell ref="M69:M71"/>
    <mergeCell ref="N69:N71"/>
    <mergeCell ref="O69:O71"/>
    <mergeCell ref="P63:P65"/>
    <mergeCell ref="K66:K68"/>
    <mergeCell ref="L66:L68"/>
    <mergeCell ref="M66:M68"/>
    <mergeCell ref="O66:O68"/>
    <mergeCell ref="P66:P68"/>
    <mergeCell ref="I63:I68"/>
    <mergeCell ref="J63:J68"/>
    <mergeCell ref="K63:K65"/>
    <mergeCell ref="L63:L65"/>
    <mergeCell ref="M63:M65"/>
    <mergeCell ref="O63:O65"/>
    <mergeCell ref="P60:P62"/>
    <mergeCell ref="O27:O29"/>
    <mergeCell ref="O30:O32"/>
    <mergeCell ref="N60:N62"/>
    <mergeCell ref="O60:O62"/>
    <mergeCell ref="I60:I62"/>
    <mergeCell ref="J60:J62"/>
    <mergeCell ref="K60:K62"/>
    <mergeCell ref="N54:N56"/>
    <mergeCell ref="I51:I53"/>
    <mergeCell ref="J51:J53"/>
    <mergeCell ref="K51:K53"/>
    <mergeCell ref="L51:L53"/>
    <mergeCell ref="M51:M53"/>
    <mergeCell ref="N51:N53"/>
    <mergeCell ref="O54:O56"/>
    <mergeCell ref="P54:P56"/>
    <mergeCell ref="I54:I59"/>
    <mergeCell ref="J54:J59"/>
    <mergeCell ref="K57:K59"/>
    <mergeCell ref="L57:L59"/>
    <mergeCell ref="M57:M59"/>
    <mergeCell ref="N57:N59"/>
    <mergeCell ref="O57:O59"/>
    <mergeCell ref="P57:P59"/>
    <mergeCell ref="K54:K56"/>
    <mergeCell ref="L54:L56"/>
    <mergeCell ref="M54:M56"/>
    <mergeCell ref="P45:P47"/>
    <mergeCell ref="I42:I44"/>
    <mergeCell ref="J42:J44"/>
    <mergeCell ref="I48:I50"/>
    <mergeCell ref="J48:J50"/>
    <mergeCell ref="I45:I47"/>
    <mergeCell ref="J45:J47"/>
    <mergeCell ref="O51:O53"/>
    <mergeCell ref="P51:P53"/>
    <mergeCell ref="K48:K50"/>
    <mergeCell ref="L48:L50"/>
    <mergeCell ref="M48:M50"/>
    <mergeCell ref="N48:N50"/>
    <mergeCell ref="O48:O50"/>
    <mergeCell ref="P48:P50"/>
    <mergeCell ref="P39:P41"/>
    <mergeCell ref="I36:I38"/>
    <mergeCell ref="J36:J38"/>
    <mergeCell ref="I39:I41"/>
    <mergeCell ref="J39:J41"/>
    <mergeCell ref="K36:K38"/>
    <mergeCell ref="L36:L38"/>
    <mergeCell ref="K42:K44"/>
    <mergeCell ref="L42:L44"/>
    <mergeCell ref="M42:M44"/>
    <mergeCell ref="N42:N44"/>
    <mergeCell ref="O42:O44"/>
    <mergeCell ref="P42:P44"/>
    <mergeCell ref="K6:K8"/>
    <mergeCell ref="L6:L8"/>
    <mergeCell ref="M6:M8"/>
    <mergeCell ref="N9:N11"/>
    <mergeCell ref="O9:O11"/>
    <mergeCell ref="P9:P11"/>
    <mergeCell ref="K12:K14"/>
    <mergeCell ref="L12:L14"/>
    <mergeCell ref="M12:M14"/>
    <mergeCell ref="P6:P8"/>
    <mergeCell ref="P1:P2"/>
    <mergeCell ref="M36:M38"/>
    <mergeCell ref="N36:N38"/>
    <mergeCell ref="L33:L35"/>
    <mergeCell ref="M33:M35"/>
    <mergeCell ref="N33:N35"/>
    <mergeCell ref="O33:O35"/>
    <mergeCell ref="P33:P35"/>
    <mergeCell ref="N30:N32"/>
    <mergeCell ref="O36:O38"/>
    <mergeCell ref="P36:P38"/>
    <mergeCell ref="O6:O8"/>
    <mergeCell ref="P12:P14"/>
    <mergeCell ref="L9:L11"/>
    <mergeCell ref="M9:M11"/>
    <mergeCell ref="N15:N17"/>
    <mergeCell ref="O15:O17"/>
    <mergeCell ref="P15:P17"/>
    <mergeCell ref="P27:P29"/>
    <mergeCell ref="P30:P32"/>
    <mergeCell ref="A1:H3"/>
    <mergeCell ref="K5:L5"/>
    <mergeCell ref="A4:H4"/>
    <mergeCell ref="A5:H5"/>
    <mergeCell ref="I5:J5"/>
    <mergeCell ref="I4:N4"/>
    <mergeCell ref="I3:O3"/>
    <mergeCell ref="I2:O2"/>
    <mergeCell ref="I1:O1"/>
    <mergeCell ref="A6:A27"/>
    <mergeCell ref="B6:H27"/>
    <mergeCell ref="I6:I11"/>
    <mergeCell ref="I12:I17"/>
    <mergeCell ref="I27:I29"/>
    <mergeCell ref="I30:I32"/>
    <mergeCell ref="N12:N14"/>
    <mergeCell ref="O12:O14"/>
    <mergeCell ref="I18:I20"/>
    <mergeCell ref="J18:J20"/>
    <mergeCell ref="K18:K20"/>
    <mergeCell ref="J12:J17"/>
    <mergeCell ref="L24:L26"/>
    <mergeCell ref="A30:A35"/>
    <mergeCell ref="B30:H35"/>
    <mergeCell ref="I33:I35"/>
    <mergeCell ref="J6:J11"/>
    <mergeCell ref="N6:N8"/>
    <mergeCell ref="J33:J35"/>
    <mergeCell ref="M24:M26"/>
    <mergeCell ref="N24:N26"/>
    <mergeCell ref="I21:I26"/>
    <mergeCell ref="J21:J26"/>
    <mergeCell ref="K9:K11"/>
    <mergeCell ref="K15:K17"/>
    <mergeCell ref="L15:L17"/>
    <mergeCell ref="M15:M17"/>
    <mergeCell ref="P24:P26"/>
    <mergeCell ref="P18:P20"/>
    <mergeCell ref="K21:K23"/>
    <mergeCell ref="L21:L23"/>
    <mergeCell ref="M21:M23"/>
    <mergeCell ref="N21:N23"/>
    <mergeCell ref="O21:O23"/>
    <mergeCell ref="P21:P23"/>
    <mergeCell ref="L18:L20"/>
    <mergeCell ref="M18:M20"/>
    <mergeCell ref="N18:N20"/>
    <mergeCell ref="O18:O20"/>
    <mergeCell ref="K24:K26"/>
    <mergeCell ref="N63:N68"/>
    <mergeCell ref="B36:H50"/>
    <mergeCell ref="A36:A50"/>
    <mergeCell ref="N27:N29"/>
    <mergeCell ref="L27:L29"/>
    <mergeCell ref="M27:M29"/>
    <mergeCell ref="K27:K29"/>
    <mergeCell ref="J30:J32"/>
    <mergeCell ref="O24:O26"/>
    <mergeCell ref="K30:K32"/>
    <mergeCell ref="L30:L32"/>
    <mergeCell ref="M30:M32"/>
    <mergeCell ref="J27:J29"/>
    <mergeCell ref="K39:K41"/>
    <mergeCell ref="K33:K35"/>
    <mergeCell ref="L39:L41"/>
    <mergeCell ref="M39:M41"/>
    <mergeCell ref="N39:N41"/>
    <mergeCell ref="O39:O41"/>
    <mergeCell ref="K45:K47"/>
    <mergeCell ref="L45:L47"/>
    <mergeCell ref="M45:M47"/>
    <mergeCell ref="N45:N47"/>
    <mergeCell ref="O45:O47"/>
  </mergeCells>
  <phoneticPr fontId="36" type="noConversion"/>
  <pageMargins left="0.23622047244094491" right="0.23622047244094491" top="0.74803149606299213" bottom="0.74803149606299213" header="0.31496062992125984" footer="0.31496062992125984"/>
  <pageSetup scale="6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PAA</vt:lpstr>
      <vt:lpstr>Hoja1</vt:lpstr>
      <vt:lpstr>Eje 1 Docencia</vt:lpstr>
      <vt:lpstr>Eje 2 Investigación</vt:lpstr>
      <vt:lpstr>Eje 3 Proyección Social</vt:lpstr>
      <vt:lpstr>Eje 4 Bienestar</vt:lpstr>
      <vt:lpstr>Eje 5 Internacionalización</vt:lpstr>
      <vt:lpstr>Eje 6 Procesos Academicos&amp;adm.</vt:lpstr>
      <vt:lpstr>Eje 7 Gestión de Recursos</vt:lpstr>
      <vt:lpstr>'Eje 1 Docencia'!Área_de_impresión</vt:lpstr>
      <vt:lpstr>'Eje 2 Investigación'!Área_de_impresión</vt:lpstr>
      <vt:lpstr>'Eje 3 Proyección Social'!Área_de_impresión</vt:lpstr>
      <vt:lpstr>'Eje 4 Bienestar'!Área_de_impresión</vt:lpstr>
      <vt:lpstr>'Eje 5 Internacionalización'!Área_de_impresión</vt:lpstr>
      <vt:lpstr>'Eje 6 Procesos Academicos&amp;adm.'!Área_de_impresión</vt:lpstr>
      <vt:lpstr>'Eje 7 Gestión de Recursos'!Área_de_impresión</vt:lpstr>
      <vt:lpstr>'Eje 1 Docencia'!Títulos_a_imprimir</vt:lpstr>
      <vt:lpstr>'Eje 2 Investigación'!Títulos_a_imprimir</vt:lpstr>
      <vt:lpstr>'Eje 3 Proyección Social'!Títulos_a_imprimir</vt:lpstr>
      <vt:lpstr>'Eje 4 Bienestar'!Títulos_a_imprimir</vt:lpstr>
      <vt:lpstr>'Eje 5 Internacionalización'!Títulos_a_imprimir</vt:lpstr>
      <vt:lpstr>'Eje 6 Procesos Academicos&amp;adm.'!Títulos_a_imprimir</vt:lpstr>
      <vt:lpstr>'Eje 7 Gestión de Recursos'!Títulos_a_imprimir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 Vasquez</dc:creator>
  <cp:lastModifiedBy>Microsoft Office User</cp:lastModifiedBy>
  <cp:lastPrinted>2019-11-17T16:29:40Z</cp:lastPrinted>
  <dcterms:created xsi:type="dcterms:W3CDTF">2019-08-30T16:29:09Z</dcterms:created>
  <dcterms:modified xsi:type="dcterms:W3CDTF">2021-04-15T23:07:37Z</dcterms:modified>
</cp:coreProperties>
</file>