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/>
  <mc:AlternateContent xmlns:mc="http://schemas.openxmlformats.org/markup-compatibility/2006">
    <mc:Choice Requires="x15">
      <x15ac:absPath xmlns:x15ac="http://schemas.microsoft.com/office/spreadsheetml/2010/11/ac" url="/Users/lina/Documents/Formatos Planes Operativos con VoBo para publicar 29 marzo/"/>
    </mc:Choice>
  </mc:AlternateContent>
  <xr:revisionPtr revIDLastSave="0" documentId="13_ncr:1_{C512A964-029E-A34B-8DA7-1CE014E6A1C4}" xr6:coauthVersionLast="46" xr6:coauthVersionMax="46" xr10:uidLastSave="{00000000-0000-0000-0000-000000000000}"/>
  <bookViews>
    <workbookView showSheetTabs="0" xWindow="0" yWindow="460" windowWidth="28800" windowHeight="16140" tabRatio="863" autoFilterDateGrouping="0" xr2:uid="{00000000-000D-0000-FFFF-FFFF00000000}"/>
  </bookViews>
  <sheets>
    <sheet name="PAA" sheetId="16" r:id="rId1"/>
    <sheet name="Hoja1" sheetId="17" r:id="rId2"/>
    <sheet name="Eje 1 Docencia" sheetId="2" r:id="rId3"/>
    <sheet name="Eje 2 Investigación" sheetId="9" r:id="rId4"/>
    <sheet name="Eje 3 Proyección Social" sheetId="10" r:id="rId5"/>
    <sheet name="Eje 4 Bienestar" sheetId="11" r:id="rId6"/>
    <sheet name="Eje 5 Internacionalización" sheetId="12" r:id="rId7"/>
    <sheet name="Eje 6 Procesos Academicos&amp;adm." sheetId="14" r:id="rId8"/>
    <sheet name="Eje 7 Gestión de Recursos" sheetId="15" r:id="rId9"/>
  </sheets>
  <definedNames>
    <definedName name="_xlnm._FilterDatabase" localSheetId="7" hidden="1">'Eje 6 Procesos Academicos&amp;adm.'!$A$1:$P$7</definedName>
    <definedName name="aaa">#REF!</definedName>
    <definedName name="Acción_1">#REF!</definedName>
    <definedName name="Acción_10">#REF!</definedName>
    <definedName name="Acción_11">#REF!</definedName>
    <definedName name="Acción_12">#REF!</definedName>
    <definedName name="Acción_13">#REF!</definedName>
    <definedName name="Acción_14">#REF!</definedName>
    <definedName name="Acción_15">#REF!</definedName>
    <definedName name="Acción_16">#REF!</definedName>
    <definedName name="Acción_17">#REF!</definedName>
    <definedName name="Acción_18">#REF!</definedName>
    <definedName name="Acción_19">#REF!</definedName>
    <definedName name="Acción_2">#REF!</definedName>
    <definedName name="Acción_20">#REF!</definedName>
    <definedName name="Acción_21">#REF!</definedName>
    <definedName name="Acción_22">#REF!</definedName>
    <definedName name="Acción_23">#REF!</definedName>
    <definedName name="Acción_24">#REF!</definedName>
    <definedName name="Acción_25">#REF!</definedName>
    <definedName name="Acción_26">#REF!</definedName>
    <definedName name="Acción_27">#REF!</definedName>
    <definedName name="Acción_28">#REF!</definedName>
    <definedName name="Acción_29">#REF!</definedName>
    <definedName name="Acción_3">#REF!</definedName>
    <definedName name="Acción_30">#REF!</definedName>
    <definedName name="Acción_31">#REF!</definedName>
    <definedName name="Acción_32">#REF!</definedName>
    <definedName name="Acción_33">#REF!</definedName>
    <definedName name="Acción_34">#REF!</definedName>
    <definedName name="Acción_35">#REF!</definedName>
    <definedName name="Acción_36">#REF!</definedName>
    <definedName name="Acción_37">#REF!</definedName>
    <definedName name="Acción_38">#REF!</definedName>
    <definedName name="Acción_39">#REF!</definedName>
    <definedName name="Acción_4">#REF!</definedName>
    <definedName name="Acción_40">#REF!</definedName>
    <definedName name="Acción_41">#REF!</definedName>
    <definedName name="Acción_42">#REF!</definedName>
    <definedName name="Acción_43">#REF!</definedName>
    <definedName name="Acción_5">#REF!</definedName>
    <definedName name="Acción_6">#REF!</definedName>
    <definedName name="Acción_7">#REF!</definedName>
    <definedName name="Acción_8">#REF!</definedName>
    <definedName name="Acción_9">#REF!</definedName>
    <definedName name="_xlnm.Print_Area" localSheetId="2">'Eje 1 Docencia'!$A$1:$P$58</definedName>
    <definedName name="_xlnm.Print_Area" localSheetId="3">'Eje 2 Investigación'!$A$3:$P$7</definedName>
    <definedName name="_xlnm.Print_Area" localSheetId="4">'Eje 3 Proyección Social'!$A$3:$P$18</definedName>
    <definedName name="_xlnm.Print_Area" localSheetId="5">'Eje 4 Bienestar'!$A$3:$P$6</definedName>
    <definedName name="_xlnm.Print_Area" localSheetId="6">'Eje 5 Internacionalización'!$A$3:$U$6</definedName>
    <definedName name="_xlnm.Print_Area" localSheetId="7">'Eje 6 Procesos Academicos&amp;adm.'!$A$3:$P$7</definedName>
    <definedName name="_xlnm.Print_Area" localSheetId="8">'Eje 7 Gestión de Recursos'!$A$3:$P$7</definedName>
    <definedName name="DH_1">#REF!</definedName>
    <definedName name="OPCIONES">#REF!</definedName>
    <definedName name="PC">#REF!</definedName>
    <definedName name="programas">#REF!</definedName>
    <definedName name="programas2">#REF!</definedName>
    <definedName name="Rendicion">#REF!</definedName>
    <definedName name="_xlnm.Print_Titles" localSheetId="2">'Eje 1 Docencia'!$3:$5</definedName>
    <definedName name="_xlnm.Print_Titles" localSheetId="3">'Eje 2 Investigación'!$3:$5</definedName>
    <definedName name="_xlnm.Print_Titles" localSheetId="4">'Eje 3 Proyección Social'!$3:$5</definedName>
    <definedName name="_xlnm.Print_Titles" localSheetId="5">'Eje 4 Bienestar'!$3:$5</definedName>
    <definedName name="_xlnm.Print_Titles" localSheetId="6">'Eje 5 Internacionalización'!$3:$5</definedName>
    <definedName name="_xlnm.Print_Titles" localSheetId="7">'Eje 6 Procesos Academicos&amp;adm.'!$3:$5</definedName>
    <definedName name="_xlnm.Print_Titles" localSheetId="8">'Eje 7 Gestión de Recursos'!$3:$5</definedName>
    <definedName name="vgvvj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4" l="1"/>
  <c r="T3" i="14"/>
  <c r="U2" i="14"/>
  <c r="T2" i="14"/>
  <c r="U1" i="14"/>
  <c r="T1" i="14"/>
  <c r="T3" i="12"/>
  <c r="T2" i="12"/>
  <c r="T1" i="12"/>
  <c r="U2" i="12"/>
  <c r="U1" i="12"/>
  <c r="T3" i="9"/>
  <c r="T2" i="9"/>
  <c r="T1" i="9"/>
  <c r="T3" i="10"/>
  <c r="T2" i="10"/>
  <c r="T1" i="10"/>
  <c r="T2" i="11"/>
  <c r="T3" i="11"/>
  <c r="T1" i="11"/>
  <c r="U2" i="11"/>
  <c r="U3" i="11"/>
  <c r="U1" i="11"/>
  <c r="U2" i="10"/>
  <c r="U1" i="10"/>
  <c r="U2" i="9"/>
  <c r="U3" i="12"/>
  <c r="U3" i="10"/>
  <c r="U3" i="9"/>
  <c r="U1" i="9"/>
</calcChain>
</file>

<file path=xl/sharedStrings.xml><?xml version="1.0" encoding="utf-8"?>
<sst xmlns="http://schemas.openxmlformats.org/spreadsheetml/2006/main" count="349" uniqueCount="223">
  <si>
    <t>Desarrollar una oferta académica pertinente, flexible, innovadora, de alta calidad acorde con las aspiraciones de los estudiantes y las demandas de la sociedad en el contexto nacional e internacional.</t>
  </si>
  <si>
    <t>Consolidar la cultura de investigación conducente tanto a la generación, apropiación, circulación y transferencia de conocimiento como al emprendimiento e innovación, con impacto en la sociedad local, regional, nacional e internacional.</t>
  </si>
  <si>
    <t>ESTRATEGIA</t>
  </si>
  <si>
    <t>INICIATIVA ESTRATÉGICA</t>
  </si>
  <si>
    <t>Estimular la cooperación académica y la visibilidad de la productividad intelectual de los grupos de investigación</t>
  </si>
  <si>
    <t>Articular la Proyección Social - Extensión con la docencia e investigación, a partir de la permanente interacción con el Estado, la comunidad, el sector productivo y demás agentes interesados, que aporte al desarrollo socio-económico y ambiental a nivel local, regional, nacional e internacional.</t>
  </si>
  <si>
    <t>Implementar el modelo de proyección social y extensión de la Unicolmayor teniendo en cuenta la integración e interacción de la Universidad con el entorno.</t>
  </si>
  <si>
    <t>(Número de unidades de gestión actualizadas / Número de unidades de gestión existentes) *100</t>
  </si>
  <si>
    <t xml:space="preserve">Diversificar el portafolio de servicios ofertados a la sociedad y a los sectores de la economía. </t>
  </si>
  <si>
    <t xml:space="preserve">Incrementar la cobertura de cursos de extensión </t>
  </si>
  <si>
    <t xml:space="preserve">Fortalecer el bienestar institucional que promueva la permanencia estudiantil y el desarrollo humano integral de la comunidad universitaria. </t>
  </si>
  <si>
    <t>Integrar la dimensión de internacionalización e interculturalidad a las funciones sustantivas de la universidad con visión global, en respuesta a las demandas de la sociedad.</t>
  </si>
  <si>
    <t xml:space="preserve"> </t>
  </si>
  <si>
    <t>Gestionar de manera eficiente y eficaz el talento humano, los recursos financieros, físicos y  tecnológicos que aseguren la sostenibilidad institucional.</t>
  </si>
  <si>
    <t xml:space="preserve">Optimizar los recursos financieros y gestionar nuevas fuentes de ingresos.  </t>
  </si>
  <si>
    <t>Apropiar un mínimo del 80 % de los excedentes financieros del periodo para inversión en proyectos de la función misional en la siguiente vigencia</t>
  </si>
  <si>
    <t>Consolidar la gestión organizacional efectiva, con procesos eficientes y eficaces, soportada en una administración oportuna para el cumplimiento de los compromisos misionales y la generación de valor a sus grupos de interés.</t>
  </si>
  <si>
    <t>Fortalecer el modelo de gestión organizacional sustentado en el mejoramiento continuo, para una administración moderna y eficaz enfocada a la cultura del servicio</t>
  </si>
  <si>
    <t xml:space="preserve">Fortalecer las capacidades investigativas que estimulen la innovación, la generación, apropiación y transferencia del conocimiento </t>
  </si>
  <si>
    <t xml:space="preserve">Desarrollar investigaciones financiadas con fondos concursables externos o  enmarcados en alianzas Universidad - Empresa - Estado - Sociedad </t>
  </si>
  <si>
    <t>Virtualizar oferta de servicios de proyección social</t>
  </si>
  <si>
    <t>(No. De servicios virtualizados / No. De servicios proyectados a virtualizar) * 100</t>
  </si>
  <si>
    <t xml:space="preserve">Generar impacto social en la población atendida por las unidades de gestión  </t>
  </si>
  <si>
    <t>Aumentar los ingresos por venta de servicios y de educación continuada</t>
  </si>
  <si>
    <t>Incrementar la internacionalización de la investigación</t>
  </si>
  <si>
    <t>Crear e implementar las Unidades de Gestión y Unidades de Apoyo propuestas en el Modelo Institucional de Proyección Social y Extensión MIPSE.</t>
  </si>
  <si>
    <t xml:space="preserve">Actualizar e implementar las Unidades de Gestión existentes conforme a la política institucional de Proyección Social y Extensión </t>
  </si>
  <si>
    <t xml:space="preserve">
Gestionar programas y proyectos de extensión, innovación y desarrollo social con impacto local, regional y nacional.</t>
  </si>
  <si>
    <t>Visibilizar la Universidad Colegio Mayor de Cundinamarca mediante el desarrollo de los ejes para la internacionalización en articulación con las funciones misionales</t>
  </si>
  <si>
    <t>E 2.2</t>
  </si>
  <si>
    <t>E 2.3</t>
  </si>
  <si>
    <t>IE 2.7</t>
  </si>
  <si>
    <t>IE 2.8</t>
  </si>
  <si>
    <t>E 3.1</t>
  </si>
  <si>
    <t>E 3.2</t>
  </si>
  <si>
    <t>E 3.3</t>
  </si>
  <si>
    <t>IE 3.1</t>
  </si>
  <si>
    <t>IE 3.2</t>
  </si>
  <si>
    <t>IE 3.3</t>
  </si>
  <si>
    <t>IE 3.4</t>
  </si>
  <si>
    <t>IE 3.5</t>
  </si>
  <si>
    <t>IE 3.6</t>
  </si>
  <si>
    <t>IE 6.7</t>
  </si>
  <si>
    <t xml:space="preserve"> E 5.1</t>
  </si>
  <si>
    <t>IE 5.2</t>
  </si>
  <si>
    <t>E 7.2</t>
  </si>
  <si>
    <t>IE 7.6</t>
  </si>
  <si>
    <t>IE 7.7</t>
  </si>
  <si>
    <t>IE 6.8</t>
  </si>
  <si>
    <t xml:space="preserve">Diseñar e implementar un modelo financiero que permita realizar la evaluación y seguimiento de las nuevas fuentes de financiamiento y el manejo de los excedentes. </t>
  </si>
  <si>
    <t>UNIVERSIDAD COLEGIO MAYOR DE CUNDINAMARCA</t>
  </si>
  <si>
    <t>Optimizar el uso de la capacidad instalada de la universidad  en proyectos transferencia de conocimiento</t>
  </si>
  <si>
    <t>N.A</t>
  </si>
  <si>
    <t>EJE ESTRATÉGICO No.1 DOCENCIA</t>
  </si>
  <si>
    <t>OBJETIVO ESTRATÉGICO No. 1</t>
  </si>
  <si>
    <t>EJE ESTRATÉGICO No.2 INVESTIGACIÓN</t>
  </si>
  <si>
    <t>OBJETIVO ESTRATÉGICO No. 2</t>
  </si>
  <si>
    <t>EJE ESTRATÉGICO No.3 PROYECCIÓN SOCIAL</t>
  </si>
  <si>
    <t>OBJETIVO ESTRATÉGICO No. 3</t>
  </si>
  <si>
    <t>EJE ESTRATÉGICO No.4 BIENESTAR</t>
  </si>
  <si>
    <t>OBJETIVO ESTRATÉGICO No. 4</t>
  </si>
  <si>
    <t>EJE ESTRATÉGICO No.5 INTERNACIONALIZACIÓN</t>
  </si>
  <si>
    <t>OBJETIVO ESTRATÉGICO No. 5</t>
  </si>
  <si>
    <t>EJE ESTRATÉGICO No.6 PROCESOS ACADÉMICOS Y ADMINISTRATIVOS</t>
  </si>
  <si>
    <t>OBJETIVO ESTRATÉGICO No. 6</t>
  </si>
  <si>
    <t xml:space="preserve"> EJE ESTRATÉGICO No. 7 GESTIÓN INTEGRAL DE RECURSOS</t>
  </si>
  <si>
    <t>OBJETIVO ESTRATÉGICO No. 7</t>
  </si>
  <si>
    <t>Fases ejecutadas para la implementación del MIPG</t>
  </si>
  <si>
    <t>Fases implementadas para la modernización de la gestión documental</t>
  </si>
  <si>
    <t>((Ingresos del periodo actual por venta de servicios - ingresos del periodo de línea base por venta de servicios) / ingresos del periodo anterior de línea base por venta de servicios) *100</t>
  </si>
  <si>
    <t>Implementar el Modelo Integrado de Planeación y Gestión MIPG en el área administrativa</t>
  </si>
  <si>
    <t xml:space="preserve">Modernizar la gestión documental de la Universidad en el área Administrativa </t>
  </si>
  <si>
    <t>FECHA DE CUMPLIMIENTO</t>
  </si>
  <si>
    <t>FUENTE DE VERIFICACIÓN
(Producto / entregable)</t>
  </si>
  <si>
    <t>RESPONSABLE</t>
  </si>
  <si>
    <t>INDICADOR</t>
  </si>
  <si>
    <t>AT 2.7.1</t>
  </si>
  <si>
    <t>AT 2.8.2</t>
  </si>
  <si>
    <t>AT 3.1.1</t>
  </si>
  <si>
    <t>AT 3.2.1</t>
  </si>
  <si>
    <t>AT 3.3.1</t>
  </si>
  <si>
    <t>AT 3.4.1</t>
  </si>
  <si>
    <t>AT 3.5.1</t>
  </si>
  <si>
    <t>Incrementar en un 0.4% los ingresos por venta de servicios con respecto al año anterior</t>
  </si>
  <si>
    <t>AT 3.6.1</t>
  </si>
  <si>
    <t>AT 3.5.2</t>
  </si>
  <si>
    <t>Desarrollar avances en la planificación de estrategias especificas para incrementar en un 0.4% anual los ingresos por concepto de venta de educación continua desde el año 2021 en adelante</t>
  </si>
  <si>
    <t>Desarrollar avances en la planificación de estrategias especificas para incrementar en un 2% anual el numero de inscritos a los cursos de extensión desde el año 2022 en adelante</t>
  </si>
  <si>
    <t>Informe de avances para la generación de transformaciones sociales</t>
  </si>
  <si>
    <t>Informe de avances para el incremento de ingresos por venta de educación continua</t>
  </si>
  <si>
    <t>Informe de gestión con la planificación para el aumento del 2% anual de del numero de inscritos en los cursos de extensión</t>
  </si>
  <si>
    <t>Informe de avances para el incremento en el numero de inscritos en los cursos de extensión</t>
  </si>
  <si>
    <t>Informe de avances en la planificación del incremento de beneficiados con los programas de proyección social</t>
  </si>
  <si>
    <t>AT 5.2.1</t>
  </si>
  <si>
    <t>Informe de avances en la planificación de los nuevos proyectos de investigación en alianza estratégica internacional</t>
  </si>
  <si>
    <t>AT 6.7.1</t>
  </si>
  <si>
    <t>AT 6.8.1</t>
  </si>
  <si>
    <t>AT 7.2.1</t>
  </si>
  <si>
    <t>Informe de gestión con los avances en la planificación para la generación de transformaciones sociales</t>
  </si>
  <si>
    <t>Oficina de Proyección Social*</t>
  </si>
  <si>
    <t>Adelantar acompañamiento y formación a investigadores en torno al proceso de transferencia de conocimiento</t>
  </si>
  <si>
    <t xml:space="preserve">
Reporte con los avances en los procesos de planificación para el desarrollo de nuevos productos de transferencia  de conocimiento articulados a proyectos de investigación </t>
  </si>
  <si>
    <t>AT 7.7.1</t>
  </si>
  <si>
    <t>Proyectos de inversión identificados , formulados y registrados en el banco de proyectos de la universidad</t>
  </si>
  <si>
    <t>Proyectos identificados, formulados y registrados en el banco de proyectos de la universidad</t>
  </si>
  <si>
    <t>E 6.2</t>
  </si>
  <si>
    <t>ACCIÓN TÁCTICA GENERAL 2021</t>
  </si>
  <si>
    <t>ACCIÓN TÁCTICA 2021</t>
  </si>
  <si>
    <t>ACCIÓN TÁCTICA  2021</t>
  </si>
  <si>
    <t>Modelo financiero implementado</t>
  </si>
  <si>
    <r>
      <t>Diseñar y ejecutar las fases</t>
    </r>
    <r>
      <rPr>
        <b/>
        <sz val="10"/>
        <color theme="1"/>
        <rFont val="Calibri"/>
        <family val="2"/>
        <scheme val="minor"/>
      </rPr>
      <t xml:space="preserve"> 1 y 2</t>
    </r>
    <r>
      <rPr>
        <sz val="10"/>
        <color theme="1"/>
        <rFont val="Calibri"/>
        <family val="2"/>
        <scheme val="minor"/>
      </rPr>
      <t xml:space="preserve"> para la modernización de la gestión documental de la Universidad en el área Administrativa </t>
    </r>
  </si>
  <si>
    <r>
      <t xml:space="preserve">Informe de avance de las Fases 1 y 2 de la modernización de la gestión documental, relacionando los entregables elaborados y el porcentaje de ejecución de cada una de las 2 fases.
</t>
    </r>
    <r>
      <rPr>
        <b/>
        <sz val="10"/>
        <color theme="1"/>
        <rFont val="Calibri"/>
        <family val="2"/>
        <scheme val="minor"/>
      </rPr>
      <t xml:space="preserve">Fase 1: Diseño del Plan de Gestión Documental PGD ejecutada al 100% </t>
    </r>
    <r>
      <rPr>
        <sz val="10"/>
        <color theme="1"/>
        <rFont val="Calibri"/>
        <family val="2"/>
        <scheme val="minor"/>
      </rPr>
      <t>(Aprobado por el comité de gestión y desempeño institucional)</t>
    </r>
    <r>
      <rPr>
        <b/>
        <sz val="10"/>
        <color theme="1"/>
        <rFont val="Calibri"/>
        <family val="2"/>
        <scheme val="minor"/>
      </rPr>
      <t xml:space="preserve">
Fase 2: Actualización de la Tablas de Retención Documental TRD ejecutada al 100%</t>
    </r>
  </si>
  <si>
    <t xml:space="preserve">Elaborar diagnostico de relacionamiento externo, institucional y de facultades (nacional e internacional)
Generar  un proyecto de investigación a través de la estrategia de internacionalización
</t>
  </si>
  <si>
    <t xml:space="preserve">Documento de diagnostico de relacionamiento externo, institucional y de facultades
Proyecto de investigación generado  </t>
  </si>
  <si>
    <t>Formulación de proyectos de inversión relacionados con la función misional de la universidad con un mínimo del 80% de los excedentes financieros</t>
  </si>
  <si>
    <t xml:space="preserve">Diseñar e Implementar un modelo financiero que permita realizar la evaluación y seguimiento de las nuevas fuentes de financiamiento y el manejo de los excedentes. </t>
  </si>
  <si>
    <t>Modelo financiero diseñado e  implementado</t>
  </si>
  <si>
    <t>Diseñar y ejecutar las fases para la implementación del Modelo de Integrado de Planeación y Gestión MIPG</t>
  </si>
  <si>
    <t xml:space="preserve">Informe de avance de las 5 Fases de la implementación del Modelo de Integrado de Planeación y Gestión MIPG, relacionando los entregables elaborados y el porcentaje de ejecución de cada una
</t>
  </si>
  <si>
    <t xml:space="preserve">Informe de gestión con los avances en la creación  de las cuatro (4) nuevas unidades de gestión y de apoyo, enviado la Rectoría con copia a la Oficina de Planeación, Sistemas y Desarrollo. </t>
  </si>
  <si>
    <t>(Número de unidades de gestión creadas / Número de unidades de gestión existentes) *100</t>
  </si>
  <si>
    <t xml:space="preserve">Virtualizar tres (3) de los servicios de Proyección Social </t>
  </si>
  <si>
    <t xml:space="preserve">Actualizar cuatro (4) de las Unidades de Gestión existentes conforme a la política institucional de Proyección Social y Extensión </t>
  </si>
  <si>
    <t>Informe de gestión con los avances en la creación  de las cuatro (4) nuevas unidades y/o Acto administrativo de actualización de la Unidad de Gestión</t>
  </si>
  <si>
    <t>Informe de gestión con los avances de los servicios de proyección social virtualizado en funcionamiento en los canales de comunicación digitales institucionales</t>
  </si>
  <si>
    <t xml:space="preserve">Informe de acciones adelantadas: Contratos suscritos, gestiones comerciales adelantadas y reportes financieros </t>
  </si>
  <si>
    <t xml:space="preserve">Desarrollar avances en la planificación para la creación de 4 nuevas unidades de gestión y apoyo.
</t>
  </si>
  <si>
    <t xml:space="preserve">
Reporte con los avances en los procesos de planificación para el desarrollo de nuevos productos de transferencia  de conocimiento articulados a proyectos de investigación 
</t>
  </si>
  <si>
    <t>Aumentar un 1% los proyectos de investigación desarrollados en alianzas Universidad -Empresa - Estado</t>
  </si>
  <si>
    <t xml:space="preserve">Informe sobre el avance de la aprobación de proyectos en alianza Universidad - Empresa - Estado - Sociedad 
Acto administrativo de aprobación de proyectos en alianza Universidad - Empresa - Estado - Sociedad </t>
  </si>
  <si>
    <t xml:space="preserve">(No. De proyectos de investigación en alianzas  /Total de proyectos de investigación) * 100
</t>
  </si>
  <si>
    <r>
      <t xml:space="preserve">Desarrollar acciones para incrementar los beneficiados con los programas de proyección social en un </t>
    </r>
    <r>
      <rPr>
        <sz val="10"/>
        <color theme="1"/>
        <rFont val="Calibri (Cuerpo)"/>
      </rPr>
      <t>5</t>
    </r>
    <r>
      <rPr>
        <sz val="10"/>
        <color theme="1"/>
        <rFont val="Calibri"/>
        <family val="2"/>
        <scheme val="minor"/>
      </rPr>
      <t>% anual</t>
    </r>
  </si>
  <si>
    <t>PLAN DE ACCIÓN ANUAL OPERATIVO</t>
  </si>
  <si>
    <t>ACTIVIDAD OPERATIVA 2021</t>
  </si>
  <si>
    <t>FORMULACIÓN PLAN ANUAL DE ACCIÓN GENERAL PAAG 2021</t>
  </si>
  <si>
    <t>CÓDIGO:</t>
  </si>
  <si>
    <t>VERSIÓN:</t>
  </si>
  <si>
    <t>FECHA:</t>
  </si>
  <si>
    <t>septiembre 14 de 2020</t>
  </si>
  <si>
    <t>EDEFO-24</t>
  </si>
  <si>
    <t>Relación de docentes que asistieron a la capacitación en el Modelo Institucional de proyección Social y Extensión MIPSE en lo relacionado con la Articulación de las funciones misionales y los ámbito de operación de las Unidades de Gestión</t>
  </si>
  <si>
    <t>Incentivar la postulación y puesta en marcha de proyectos de investigación a través de alianzas Universidad - empresa - estado</t>
  </si>
  <si>
    <t>Jefe Oficina de Proyección Social</t>
  </si>
  <si>
    <t>Elaborar un documento de trabajo que describa las capacidades de relacionamiento externo a partir de la operación de las Unidades de gestión del modelo MIPSE</t>
  </si>
  <si>
    <t>Documento de trabajo que describa las capacidades de relacionamiento externo a partir de la operación de las Unidades de gestión del modelo MIPSE</t>
  </si>
  <si>
    <t>Jefe de Oficina de Proyección Social</t>
  </si>
  <si>
    <t>Supernumerario asignado a la Oficina de Proyección Social</t>
  </si>
  <si>
    <t>Diligenciar primera parte encuesta estudio unidad documental</t>
  </si>
  <si>
    <t>Encuesta estudio unidad documental diligenciada</t>
  </si>
  <si>
    <t>Participar en las mesas de trabajo establecidas para el diseño del modelo financiero.</t>
  </si>
  <si>
    <t>Participar en las actividades definidas para la formulación del proyecto de inversión institucional</t>
  </si>
  <si>
    <t>Actas de reunión y proyectos formulados e inscritos en el banco de proyectos de la Universidad</t>
  </si>
  <si>
    <t>Realizar un evento de capacitación en el Modelo Institucional de proyección Social y Extensión MIPSE en lo relacionado con la Articulación de las funciones misionales y los ámbitos de operación de las Unidades de Gestión</t>
  </si>
  <si>
    <t xml:space="preserve">Informe sobre la postulación,  participación y avance de proyectos en alianza Universidad - Empresa - Estado - Sociedad </t>
  </si>
  <si>
    <t>Elaborar marco de referencia, estado del arte, justificación de la unidad y definición de objetivos para las 4 nuevas unidades proyectadas para ser creadas en 2021</t>
  </si>
  <si>
    <t>Cuatro (4) documentos de fundamentación de las Unidades de Gestión</t>
  </si>
  <si>
    <t>Jefe de la Oficina de Proyección Social
Docentes o funcionarios vinculados a las Unidades de gestión</t>
  </si>
  <si>
    <t>Elaborar un borrador de Acto Administrativo para la creación de las 4 unidades de gestión proyectadas para ser creadas en 2021</t>
  </si>
  <si>
    <t>Cuatro (4) borradores de Acto Administrativo para la creación de las Unidades de Gestión</t>
  </si>
  <si>
    <t>Elaborar cuatro (4) documentos de fundamentación para la actualización de las Unidades de Gestión elegidas para actualizarse en 2021</t>
  </si>
  <si>
    <t>Elaborar cuatro (4) proyectos de Actos Administrativos para la actualización de las Unidades de Gestión elegidas para actualización en 2021</t>
  </si>
  <si>
    <t>Cuatro (4) documentos de fundamentación para la actualización de las Unidades de Gestión elegidas para actualizarse en 2021</t>
  </si>
  <si>
    <t>Cuatro (4) proyectos de Actos Administrativos para la actualización de las Unidades de Gestión elegidas para actualización en 2021</t>
  </si>
  <si>
    <t>Jefe de la Oficina de Proyección Social y
Docentes o funcionarios vinculados a las Unidades de gestión</t>
  </si>
  <si>
    <t>Docentes de programa de origen del servicio virtualizado</t>
  </si>
  <si>
    <t>Elaborar el protocolo para la atención por medios virtuales de las Unidades de Gestión a virtualizar</t>
  </si>
  <si>
    <t>Presentar el protocolo para atención por medios virtuales de las Unidades de Gestión a virtualizar ante el comité de currículo del programa respectivo</t>
  </si>
  <si>
    <t>Protocolo para la atención por medios virtuales de las Unidades de Gestión a virtualizar</t>
  </si>
  <si>
    <t>Protocolo para atención por medios virtuales de las Unidades de Gestión a virtualizar ante el comité de currículo del programa respectivo</t>
  </si>
  <si>
    <t>AO 3.3.1.1</t>
  </si>
  <si>
    <t>AO 3.3.1.2</t>
  </si>
  <si>
    <t>AO 3.1.1.1</t>
  </si>
  <si>
    <t>AO 3.1.1.2</t>
  </si>
  <si>
    <t>AO 3.2.1.1</t>
  </si>
  <si>
    <t>AO 3.2.1.2</t>
  </si>
  <si>
    <t>Informe de las acciones realizadas para el incremento anual de los beneficiados con programas de proyección social y medición del incremento.</t>
  </si>
  <si>
    <t>AO 3.4.1.1</t>
  </si>
  <si>
    <t>Elaborar un documento con los avances en la planificación para el incremento de los beneficiados con los programas de proyección social en un 5% anual</t>
  </si>
  <si>
    <t>Documento con los avances en la planificación para el incremento de los beneficiados con los programas de proyección social en un 5% anual</t>
  </si>
  <si>
    <t xml:space="preserve">Desarrollar avances en la planificación para la generación de 2 transformaciones sociales (individuales y colectivas). </t>
  </si>
  <si>
    <t>AO 3.4.2.1</t>
  </si>
  <si>
    <t>Elaborar un documento de transformaciones sociales a partir del modelo MIPSE</t>
  </si>
  <si>
    <t>Documento de transformaciones sociales a partir del modelo MIPSE</t>
  </si>
  <si>
    <t>AO 3.4.2.2</t>
  </si>
  <si>
    <t>AO 3.5.1.1</t>
  </si>
  <si>
    <t>Elaborar un plan de acción preliminar que sirva de ruta estratégica para la generación de 2 transformaciones sociales</t>
  </si>
  <si>
    <t>Plan de acción preliminar que sirva de ruta estratégica para la generación de 2 transformaciones sociales</t>
  </si>
  <si>
    <t>Suscribir convenios y/o alianzas con los sectores públicos y/o privados para la realización de eventos (cursos de extensión, seminarios, diplomados, capacitaciones y/o servicios) que permitan cumplir con la meta proyectada.</t>
  </si>
  <si>
    <t>Convenios y/o alianzas con los sectores públicos y/o privados para la realización de eventosque cumplan con la meta de incremento anual proyectada.</t>
  </si>
  <si>
    <t>Jefe de Oficina de Proyección Social
Docentes con horas de proyección social destinadas a la venta de servicios</t>
  </si>
  <si>
    <t>AT 3.4.2</t>
  </si>
  <si>
    <t>AO 3.5.2.1</t>
  </si>
  <si>
    <t>Elaborar un plan de acción preliminar que sirva de ruta estratégica para incrementar en un 0.4% anual los ingresos por concepto de venta de educación continuada a partir de 2021</t>
  </si>
  <si>
    <t>Plan de acción preliminar que sirva de ruta estratégica para incrementar en un 0.4% anual los ingresos por concepto de venta de educación continuada a partir de 2021</t>
  </si>
  <si>
    <t>AO 3.6.1.1</t>
  </si>
  <si>
    <t>Elaborar un plan de acción preliminar que sirva de ruta estratégica para incrementar en un 2% anual en número de inscritos a los cursos de extensión a partir del año 2022</t>
  </si>
  <si>
    <t>Plan de acción preliminar que sirva de ruta estratégica para incrementar en un 2% anual en número de inscritos a los cursos de extensión a partir del año 2022</t>
  </si>
  <si>
    <t>Coordinador de Cursos de Extensión</t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</si>
  <si>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 xml:space="preserve">Oficina de Proyección Social
</t>
    </r>
    <r>
      <rPr>
        <sz val="10"/>
        <color theme="1"/>
        <rFont val="Calibri"/>
        <family val="2"/>
        <scheme val="minor"/>
      </rPr>
      <t xml:space="preserve">
División de Promoción y Relaciones Interinstitucionales</t>
    </r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</si>
  <si>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Todas la facultades
Programa de Ciencias Básicas
</t>
    </r>
    <r>
      <rPr>
        <u/>
        <sz val="10"/>
        <color rgb="FF240AE6"/>
        <rFont val="Calibri (Cuerpo)"/>
      </rPr>
      <t>Oficina de Proyección Social</t>
    </r>
  </si>
  <si>
    <r>
      <rPr>
        <b/>
        <u/>
        <sz val="10"/>
        <color rgb="FF240AE6"/>
        <rFont val="Calibri (Cuerpo)"/>
      </rPr>
      <t>Oficina de Proyección Social*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Todas las Facultades
Programa de Ciencias Básicas</t>
    </r>
  </si>
  <si>
    <r>
      <rPr>
        <b/>
        <u/>
        <sz val="10"/>
        <color rgb="FF240AE6"/>
        <rFont val="Calibri (Cuerpo)"/>
      </rPr>
      <t>Oficina de Proyección Social*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Todas las Facultades
</t>
    </r>
  </si>
  <si>
    <r>
      <rPr>
        <b/>
        <u/>
        <sz val="10"/>
        <color rgb="FF240AE6"/>
        <rFont val="Calibri (Cuerpo)"/>
      </rPr>
      <t>Oficina de Proyección Social*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Todas las Facultades
Oficina de Planeación y Sistemas
(SIETIC)</t>
    </r>
  </si>
  <si>
    <r>
      <rPr>
        <b/>
        <u/>
        <sz val="10"/>
        <color rgb="FF240AE6"/>
        <rFont val="Calibri (Cuerpo)"/>
      </rPr>
      <t>Oficina de Proyección Social*</t>
    </r>
    <r>
      <rPr>
        <sz val="10"/>
        <rFont val="Calibri"/>
        <family val="2"/>
        <scheme val="minor"/>
      </rPr>
      <t xml:space="preserve">
Todas las Facultades
Programa de Ciencias Básicas</t>
    </r>
  </si>
  <si>
    <r>
      <rPr>
        <b/>
        <u/>
        <sz val="10"/>
        <color rgb="FF240AE6"/>
        <rFont val="Calibri (Cuerpo)"/>
      </rPr>
      <t>Oficina de Proyección Social*</t>
    </r>
    <r>
      <rPr>
        <b/>
        <sz val="10"/>
        <rFont val="Calibri"/>
        <family val="2"/>
        <scheme val="minor"/>
      </rPr>
      <t xml:space="preserve">
Vicerrectoría Académica*</t>
    </r>
    <r>
      <rPr>
        <sz val="10"/>
        <rFont val="Calibri"/>
        <family val="2"/>
        <scheme val="minor"/>
      </rPr>
      <t xml:space="preserve">
Todas las Facultades
Programa de Ciencias Básicas</t>
    </r>
  </si>
  <si>
    <r>
      <t xml:space="preserve">Oficina de Investigaciones*
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Oficina de Proyección Social</t>
    </r>
    <r>
      <rPr>
        <sz val="10"/>
        <rFont val="Calibri"/>
        <family val="2"/>
        <scheme val="minor"/>
      </rPr>
      <t xml:space="preserve">
División de Promoción y Relaciones Interinstitucionales</t>
    </r>
  </si>
  <si>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Oficina de Autoevaluación y Acreditación
Oficina de Control Interno
</t>
    </r>
    <r>
      <rPr>
        <u/>
        <sz val="10"/>
        <color rgb="FF240AE6"/>
        <rFont val="Calibri (Cuerpo)"/>
      </rPr>
      <t>Todas las dependencias</t>
    </r>
  </si>
  <si>
    <r>
      <rPr>
        <b/>
        <sz val="10"/>
        <rFont val="Calibri"/>
        <family val="2"/>
        <scheme val="minor"/>
      </rPr>
      <t>Secretaria General*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dependencias</t>
    </r>
    <r>
      <rPr>
        <sz val="10"/>
        <rFont val="Calibri"/>
        <family val="2"/>
        <scheme val="minor"/>
      </rPr>
      <t xml:space="preserve">
Todas las facultades</t>
    </r>
  </si>
  <si>
    <r>
      <rPr>
        <b/>
        <sz val="10"/>
        <rFont val="Calibri"/>
        <family val="2"/>
        <scheme val="minor"/>
      </rPr>
      <t xml:space="preserve">División Financiera* 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Oficina de Proyección Social</t>
    </r>
  </si>
  <si>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Vicerrectoría Académica
Oficina de Investigaciones
</t>
    </r>
    <r>
      <rPr>
        <u/>
        <sz val="10"/>
        <color rgb="FF240AE6"/>
        <rFont val="Calibri (Cuerpo)"/>
      </rPr>
      <t>Oficina de Proyección Social</t>
    </r>
  </si>
  <si>
    <t>No tiene estrategias asociadas</t>
  </si>
  <si>
    <t>No tiene inicativas estrategicas asociadas</t>
  </si>
  <si>
    <t>No tiene acciones tacticas asociadas</t>
  </si>
  <si>
    <t>AO 2.7.1.1</t>
  </si>
  <si>
    <t>AO 2.8.2.1</t>
  </si>
  <si>
    <t>AO 5.2.1.1</t>
  </si>
  <si>
    <t>Apoyar la ejecución del plan de trabajo de la Oficina de Planeación, Sistemas y Desarrollo para la implementación de las fases del MIPG.</t>
  </si>
  <si>
    <t>Soportes de ejecución del plan de trabajo.</t>
  </si>
  <si>
    <t>AO 6.7.1.1</t>
  </si>
  <si>
    <t>AO 6.8.1.1</t>
  </si>
  <si>
    <t>AO 7.2.1.1</t>
  </si>
  <si>
    <t>AO 7.7.1.1</t>
  </si>
  <si>
    <t xml:space="preserve">Avances en el modelo y actas de reunión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</si>
</sst>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36"/>
      <color theme="8"/>
      <name val="Bahnschrift SemiBold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rgb="FF002774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002774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2774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(Cuerpo)"/>
    </font>
    <font>
      <sz val="8"/>
      <name val="Calibri"/>
      <family val="2"/>
      <scheme val="minor"/>
    </font>
    <font>
      <u/>
      <sz val="10"/>
      <color theme="1"/>
      <name val="Calibri (Cuerpo)"/>
    </font>
    <font>
      <b/>
      <sz val="12"/>
      <color rgb="FFFFFFFF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0"/>
      <color rgb="FF240AE6"/>
      <name val="Calibri (Cuerpo)"/>
    </font>
    <font>
      <b/>
      <u/>
      <sz val="10"/>
      <color rgb="FF240AE6"/>
      <name val="Calibri (Cuerpo)"/>
    </font>
    <font>
      <b/>
      <sz val="7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77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6" fillId="0" borderId="0" applyFont="0" applyFill="0" applyBorder="0" applyAlignment="0" applyProtection="0"/>
    <xf numFmtId="0" fontId="10" fillId="0" borderId="0"/>
    <xf numFmtId="0" fontId="11" fillId="0" borderId="0"/>
    <xf numFmtId="166" fontId="6" fillId="0" borderId="0" applyFont="0" applyFill="0" applyBorder="0" applyAlignment="0" applyProtection="0"/>
    <xf numFmtId="0" fontId="12" fillId="0" borderId="0"/>
    <xf numFmtId="165" fontId="11" fillId="0" borderId="0" applyNumberFormat="0" applyFill="0" applyBorder="0" applyAlignment="0" applyProtection="0"/>
    <xf numFmtId="0" fontId="11" fillId="0" borderId="0"/>
  </cellStyleXfs>
  <cellXfs count="302">
    <xf numFmtId="0" fontId="0" fillId="0" borderId="0" xfId="0"/>
    <xf numFmtId="0" fontId="5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5" fillId="0" borderId="7" xfId="0" applyFont="1" applyBorder="1" applyAlignment="1">
      <alignment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wrapText="1"/>
    </xf>
    <xf numFmtId="0" fontId="22" fillId="0" borderId="0" xfId="0" applyFont="1" applyAlignment="1" applyProtection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wrapText="1"/>
    </xf>
    <xf numFmtId="0" fontId="23" fillId="3" borderId="0" xfId="0" applyFont="1" applyFill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6" fillId="0" borderId="7" xfId="0" applyFont="1" applyBorder="1" applyAlignment="1">
      <alignment vertical="center" wrapText="1"/>
    </xf>
    <xf numFmtId="0" fontId="16" fillId="0" borderId="0" xfId="0" applyFont="1" applyBorder="1" applyAlignment="1">
      <alignment horizontal="center" wrapText="1"/>
    </xf>
    <xf numFmtId="0" fontId="17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7" fillId="8" borderId="1" xfId="0" applyFont="1" applyFill="1" applyBorder="1" applyAlignment="1">
      <alignment horizontal="center" vertical="center" wrapText="1" readingOrder="1"/>
    </xf>
    <xf numFmtId="0" fontId="26" fillId="9" borderId="1" xfId="0" applyFont="1" applyFill="1" applyBorder="1" applyAlignment="1">
      <alignment horizontal="center" vertical="center" wrapText="1" readingOrder="1"/>
    </xf>
    <xf numFmtId="0" fontId="26" fillId="10" borderId="1" xfId="0" applyFont="1" applyFill="1" applyBorder="1" applyAlignment="1">
      <alignment horizontal="center" vertical="center" wrapText="1" readingOrder="1"/>
    </xf>
    <xf numFmtId="0" fontId="11" fillId="9" borderId="1" xfId="0" applyFont="1" applyFill="1" applyBorder="1" applyAlignment="1">
      <alignment vertical="top" wrapText="1"/>
    </xf>
    <xf numFmtId="0" fontId="11" fillId="10" borderId="1" xfId="0" applyFont="1" applyFill="1" applyBorder="1" applyAlignment="1">
      <alignment vertical="top" wrapText="1"/>
    </xf>
    <xf numFmtId="14" fontId="11" fillId="9" borderId="1" xfId="0" applyNumberFormat="1" applyFont="1" applyFill="1" applyBorder="1" applyAlignment="1">
      <alignment horizontal="center" vertical="center" wrapText="1"/>
    </xf>
    <xf numFmtId="14" fontId="11" fillId="1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wrapText="1"/>
    </xf>
    <xf numFmtId="0" fontId="5" fillId="0" borderId="0" xfId="0" applyFont="1" applyAlignment="1">
      <alignment horizontal="justify" wrapText="1"/>
    </xf>
    <xf numFmtId="0" fontId="17" fillId="0" borderId="0" xfId="0" applyFont="1" applyBorder="1" applyAlignment="1">
      <alignment horizontal="justify" wrapText="1"/>
    </xf>
    <xf numFmtId="0" fontId="16" fillId="0" borderId="0" xfId="0" applyFont="1" applyBorder="1" applyAlignment="1">
      <alignment horizontal="justify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17" fillId="0" borderId="0" xfId="0" applyFont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19" fillId="11" borderId="15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wrapText="1"/>
    </xf>
    <xf numFmtId="0" fontId="15" fillId="0" borderId="13" xfId="0" applyFont="1" applyBorder="1" applyAlignment="1">
      <alignment vertical="center" wrapText="1"/>
    </xf>
    <xf numFmtId="0" fontId="33" fillId="12" borderId="13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15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5" fillId="0" borderId="0" xfId="0" applyFont="1" applyBorder="1" applyAlignment="1">
      <alignment horizontal="justify" wrapText="1"/>
    </xf>
    <xf numFmtId="0" fontId="20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justify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justify" wrapText="1"/>
    </xf>
    <xf numFmtId="0" fontId="1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4" fillId="0" borderId="0" xfId="0" applyFont="1" applyBorder="1" applyAlignment="1">
      <alignment horizontal="justify" wrapText="1"/>
    </xf>
    <xf numFmtId="0" fontId="14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28" fillId="2" borderId="0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wrapText="1"/>
    </xf>
    <xf numFmtId="0" fontId="22" fillId="0" borderId="8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4" fillId="0" borderId="6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2" fillId="0" borderId="11" xfId="0" applyFont="1" applyBorder="1" applyAlignment="1" applyProtection="1">
      <alignment wrapText="1"/>
    </xf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5" xfId="0" applyFont="1" applyFill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vertical="center" wrapText="1"/>
    </xf>
    <xf numFmtId="0" fontId="15" fillId="0" borderId="14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13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right" vertical="center" wrapText="1"/>
    </xf>
    <xf numFmtId="0" fontId="13" fillId="0" borderId="18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right" vertical="center" wrapText="1"/>
    </xf>
    <xf numFmtId="0" fontId="15" fillId="0" borderId="18" xfId="0" applyFont="1" applyBorder="1" applyAlignment="1" applyProtection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34" fillId="11" borderId="1" xfId="0" applyFont="1" applyFill="1" applyBorder="1" applyAlignment="1" applyProtection="1">
      <alignment horizontal="center" vertical="center" wrapText="1"/>
      <protection locked="0"/>
    </xf>
    <xf numFmtId="9" fontId="34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11" borderId="15" xfId="0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9" fontId="23" fillId="3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 applyProtection="1">
      <alignment horizontal="justify" vertical="center" wrapText="1"/>
    </xf>
    <xf numFmtId="9" fontId="16" fillId="13" borderId="4" xfId="0" applyNumberFormat="1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0" fontId="28" fillId="13" borderId="4" xfId="0" applyFont="1" applyFill="1" applyBorder="1" applyAlignment="1" applyProtection="1">
      <alignment horizontal="justify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justify" vertical="center" wrapText="1"/>
      <protection locked="0"/>
    </xf>
    <xf numFmtId="0" fontId="17" fillId="0" borderId="1" xfId="0" applyFont="1" applyFill="1" applyBorder="1" applyAlignment="1">
      <alignment horizontal="justify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justify" vertical="center" wrapText="1"/>
    </xf>
    <xf numFmtId="0" fontId="17" fillId="0" borderId="1" xfId="0" applyFont="1" applyBorder="1" applyAlignment="1">
      <alignment horizontal="justify" vertical="center" wrapText="1"/>
    </xf>
    <xf numFmtId="0" fontId="28" fillId="13" borderId="1" xfId="0" applyFont="1" applyFill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0" fillId="7" borderId="1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justify" vertical="center" wrapText="1"/>
    </xf>
    <xf numFmtId="0" fontId="37" fillId="11" borderId="1" xfId="0" applyFont="1" applyFill="1" applyBorder="1" applyAlignment="1">
      <alignment vertical="center" wrapText="1"/>
    </xf>
    <xf numFmtId="0" fontId="17" fillId="0" borderId="1" xfId="0" applyFont="1" applyFill="1" applyBorder="1" applyAlignment="1" applyProtection="1">
      <alignment horizontal="justify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9" fontId="23" fillId="3" borderId="1" xfId="0" applyNumberFormat="1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justify" vertical="center" wrapText="1"/>
    </xf>
    <xf numFmtId="0" fontId="36" fillId="13" borderId="1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wrapText="1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0" fontId="37" fillId="11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 applyProtection="1">
      <alignment horizontal="justify" vertical="center" wrapText="1"/>
    </xf>
    <xf numFmtId="0" fontId="17" fillId="2" borderId="1" xfId="0" applyFont="1" applyFill="1" applyBorder="1" applyAlignment="1" applyProtection="1">
      <alignment horizontal="justify" vertical="center" wrapText="1"/>
    </xf>
    <xf numFmtId="0" fontId="16" fillId="13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justify" vertical="center" wrapText="1"/>
    </xf>
    <xf numFmtId="0" fontId="17" fillId="0" borderId="1" xfId="0" applyFont="1" applyBorder="1" applyAlignment="1">
      <alignment vertical="center" wrapText="1"/>
    </xf>
    <xf numFmtId="0" fontId="37" fillId="11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9" fontId="17" fillId="0" borderId="1" xfId="0" applyNumberFormat="1" applyFont="1" applyBorder="1" applyAlignment="1" applyProtection="1">
      <alignment horizontal="justify" vertical="center" wrapText="1"/>
      <protection locked="0"/>
    </xf>
    <xf numFmtId="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justify" vertical="center" wrapText="1"/>
      <protection locked="0"/>
    </xf>
    <xf numFmtId="0" fontId="9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19" fillId="4" borderId="15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4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9" fillId="11" borderId="2" xfId="0" applyFont="1" applyFill="1" applyBorder="1" applyAlignment="1" applyProtection="1">
      <alignment horizontal="center" vertical="center" wrapText="1"/>
    </xf>
    <xf numFmtId="0" fontId="19" fillId="11" borderId="7" xfId="0" applyFont="1" applyFill="1" applyBorder="1" applyAlignment="1" applyProtection="1">
      <alignment horizontal="center" vertical="center" wrapText="1"/>
    </xf>
    <xf numFmtId="0" fontId="19" fillId="11" borderId="14" xfId="0" applyFont="1" applyFill="1" applyBorder="1" applyAlignment="1" applyProtection="1">
      <alignment horizontal="center" vertical="center" wrapText="1"/>
    </xf>
    <xf numFmtId="0" fontId="19" fillId="11" borderId="3" xfId="0" applyFont="1" applyFill="1" applyBorder="1" applyAlignment="1" applyProtection="1">
      <alignment horizontal="center" vertical="center" wrapText="1"/>
    </xf>
    <xf numFmtId="0" fontId="19" fillId="11" borderId="13" xfId="0" applyFont="1" applyFill="1" applyBorder="1" applyAlignment="1" applyProtection="1">
      <alignment horizontal="center" vertical="center" wrapText="1"/>
    </xf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3" xfId="0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33" fillId="12" borderId="1" xfId="0" applyFont="1" applyFill="1" applyBorder="1" applyAlignment="1">
      <alignment horizontal="center" vertical="center" wrapText="1"/>
    </xf>
    <xf numFmtId="0" fontId="33" fillId="12" borderId="3" xfId="0" applyFont="1" applyFill="1" applyBorder="1" applyAlignment="1">
      <alignment horizontal="center" vertical="center" wrapText="1"/>
    </xf>
    <xf numFmtId="0" fontId="33" fillId="12" borderId="19" xfId="0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14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7" fillId="0" borderId="4" xfId="0" applyFont="1" applyBorder="1" applyAlignment="1" applyProtection="1">
      <alignment horizontal="justify" vertical="center" wrapText="1"/>
      <protection locked="0"/>
    </xf>
    <xf numFmtId="0" fontId="17" fillId="0" borderId="15" xfId="0" applyFont="1" applyBorder="1" applyAlignment="1" applyProtection="1">
      <alignment horizontal="justify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14" fontId="17" fillId="0" borderId="4" xfId="0" applyNumberFormat="1" applyFont="1" applyBorder="1" applyAlignment="1" applyProtection="1">
      <alignment horizontal="center" vertical="center" wrapText="1"/>
      <protection locked="0"/>
    </xf>
    <xf numFmtId="14" fontId="17" fillId="0" borderId="15" xfId="0" applyNumberFormat="1" applyFont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34" fillId="11" borderId="4" xfId="0" applyFont="1" applyFill="1" applyBorder="1" applyAlignment="1" applyProtection="1">
      <alignment horizontal="center" vertical="center" wrapText="1"/>
      <protection locked="0"/>
    </xf>
    <xf numFmtId="0" fontId="34" fillId="11" borderId="15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justify" vertical="center" wrapText="1"/>
    </xf>
    <xf numFmtId="0" fontId="17" fillId="13" borderId="5" xfId="0" applyFont="1" applyFill="1" applyBorder="1" applyAlignment="1">
      <alignment horizontal="justify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justify" vertical="center" wrapText="1"/>
    </xf>
    <xf numFmtId="0" fontId="17" fillId="13" borderId="4" xfId="0" applyFont="1" applyFill="1" applyBorder="1" applyAlignment="1" applyProtection="1">
      <alignment horizontal="left" vertical="center" wrapText="1"/>
    </xf>
    <xf numFmtId="0" fontId="17" fillId="13" borderId="5" xfId="0" applyFont="1" applyFill="1" applyBorder="1" applyAlignment="1" applyProtection="1">
      <alignment horizontal="left" vertical="center" wrapText="1"/>
    </xf>
    <xf numFmtId="0" fontId="16" fillId="13" borderId="4" xfId="0" applyFont="1" applyFill="1" applyBorder="1" applyAlignment="1">
      <alignment horizontal="center" vertical="center" wrapText="1"/>
    </xf>
    <xf numFmtId="0" fontId="16" fillId="13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 applyProtection="1">
      <alignment horizontal="justify" vertical="center" wrapText="1"/>
    </xf>
    <xf numFmtId="0" fontId="17" fillId="0" borderId="5" xfId="0" applyFont="1" applyFill="1" applyBorder="1" applyAlignment="1" applyProtection="1">
      <alignment horizontal="justify" vertical="center" wrapText="1"/>
    </xf>
    <xf numFmtId="0" fontId="17" fillId="13" borderId="4" xfId="0" applyFont="1" applyFill="1" applyBorder="1" applyAlignment="1" applyProtection="1">
      <alignment horizontal="justify" vertical="center" wrapText="1"/>
    </xf>
    <xf numFmtId="0" fontId="17" fillId="13" borderId="5" xfId="0" applyFont="1" applyFill="1" applyBorder="1" applyAlignment="1" applyProtection="1">
      <alignment horizontal="justify" vertical="center" wrapText="1"/>
    </xf>
    <xf numFmtId="9" fontId="16" fillId="13" borderId="4" xfId="0" applyNumberFormat="1" applyFont="1" applyFill="1" applyBorder="1" applyAlignment="1">
      <alignment horizontal="center" vertical="center" wrapText="1"/>
    </xf>
    <xf numFmtId="9" fontId="16" fillId="13" borderId="5" xfId="0" applyNumberFormat="1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justify" vertical="center" wrapText="1"/>
    </xf>
    <xf numFmtId="0" fontId="17" fillId="7" borderId="5" xfId="0" applyFont="1" applyFill="1" applyBorder="1" applyAlignment="1">
      <alignment horizontal="justify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justify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21" fillId="3" borderId="13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3" fillId="12" borderId="2" xfId="0" applyFont="1" applyFill="1" applyBorder="1" applyAlignment="1">
      <alignment horizontal="center" vertical="center" wrapText="1"/>
    </xf>
    <xf numFmtId="0" fontId="33" fillId="12" borderId="7" xfId="0" applyFont="1" applyFill="1" applyBorder="1" applyAlignment="1">
      <alignment horizontal="center" vertical="center" wrapText="1"/>
    </xf>
    <xf numFmtId="0" fontId="33" fillId="12" borderId="14" xfId="0" applyFont="1" applyFill="1" applyBorder="1" applyAlignment="1">
      <alignment horizontal="center" vertical="center" wrapText="1"/>
    </xf>
    <xf numFmtId="0" fontId="33" fillId="12" borderId="20" xfId="0" applyFont="1" applyFill="1" applyBorder="1" applyAlignment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8">
    <cellStyle name="Moneda [0] 2" xfId="1" xr:uid="{00000000-0005-0000-0000-000001000000}"/>
    <cellStyle name="Moneda 2" xfId="4" xr:uid="{00000000-0005-0000-0000-000002000000}"/>
    <cellStyle name="Moneda 3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5" xr:uid="{00000000-0005-0000-0000-000007000000}"/>
    <cellStyle name="Normal 4 2" xfId="7" xr:uid="{00000000-0005-0000-0000-000008000000}"/>
  </cellStyles>
  <dxfs count="0"/>
  <tableStyles count="0" defaultTableStyle="TableStyleMedium2" defaultPivotStyle="PivotStyleLight16"/>
  <colors>
    <mruColors>
      <color rgb="FF002774"/>
      <color rgb="FFF9F674"/>
      <color rgb="FF240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je 5 Internacionalizaci&#243;n'!A1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Eje 4 Bienestar'!A1"/><Relationship Id="rId2" Type="http://schemas.openxmlformats.org/officeDocument/2006/relationships/hyperlink" Target="#'Eje 2 Investigaci&#243;n'!A1"/><Relationship Id="rId1" Type="http://schemas.openxmlformats.org/officeDocument/2006/relationships/image" Target="../media/image1.png"/><Relationship Id="rId6" Type="http://schemas.openxmlformats.org/officeDocument/2006/relationships/hyperlink" Target="#'Eje 3 Proyecci&#243;n Social'!A1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#'Eje 7 Gesti&#243;n de Recursos'!A1"/><Relationship Id="rId4" Type="http://schemas.openxmlformats.org/officeDocument/2006/relationships/hyperlink" Target="#'Eje 1 Docencia'!A1"/><Relationship Id="rId9" Type="http://schemas.openxmlformats.org/officeDocument/2006/relationships/image" Target="../media/image5.png"/><Relationship Id="rId14" Type="http://schemas.openxmlformats.org/officeDocument/2006/relationships/hyperlink" Target="#'Eje 6 Procesos Academicos&amp;adm.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je 2 Investig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je 1 Docencia'!A1"/><Relationship Id="rId2" Type="http://schemas.openxmlformats.org/officeDocument/2006/relationships/image" Target="../media/image9.png"/><Relationship Id="rId1" Type="http://schemas.openxmlformats.org/officeDocument/2006/relationships/hyperlink" Target="#PAA!A1"/><Relationship Id="rId4" Type="http://schemas.openxmlformats.org/officeDocument/2006/relationships/hyperlink" Target="#'Eje 3 Proyecci&#243;n Social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Eje 4 Bienestar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2 Investigaci&#243;n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Eje 5 Internacionaliz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3 Proyecci&#243;n Socia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4 Bienestar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je 7 Gesti&#243;n de Recursos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5 Internacionalizaci&#243;n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12784668</xdr:colOff>
      <xdr:row>8</xdr:row>
      <xdr:rowOff>126999</xdr:rowOff>
    </xdr:from>
    <xdr:to>
      <xdr:col>0</xdr:col>
      <xdr:colOff>14467418</xdr:colOff>
      <xdr:row>10</xdr:row>
      <xdr:rowOff>31749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784668" y="7302499"/>
          <a:ext cx="1682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O" sz="1800" b="1" i="1"/>
            <a:t>Version</a:t>
          </a:r>
          <a:r>
            <a:rPr lang="es-CO" sz="1800" b="1" i="1" baseline="0"/>
            <a:t> 2020.1</a:t>
          </a:r>
          <a:endParaRPr lang="es-CO" sz="1800" b="1" i="1"/>
        </a:p>
      </xdr:txBody>
    </xdr:sp>
    <xdr:clientData/>
  </xdr:twoCellAnchor>
  <xdr:twoCellAnchor>
    <xdr:from>
      <xdr:col>0</xdr:col>
      <xdr:colOff>1092994</xdr:colOff>
      <xdr:row>1</xdr:row>
      <xdr:rowOff>21429</xdr:rowOff>
    </xdr:from>
    <xdr:to>
      <xdr:col>2</xdr:col>
      <xdr:colOff>3514725</xdr:colOff>
      <xdr:row>1</xdr:row>
      <xdr:rowOff>354540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2994" y="278604"/>
          <a:ext cx="9555956" cy="333111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CO" sz="2800" b="1">
              <a:solidFill>
                <a:srgbClr val="002774"/>
              </a:solidFill>
            </a:rPr>
            <a:t>PLAN</a:t>
          </a:r>
          <a:r>
            <a:rPr lang="es-CO" sz="2800" b="1" baseline="0">
              <a:solidFill>
                <a:srgbClr val="002774"/>
              </a:solidFill>
            </a:rPr>
            <a:t> ANUAL DE ACCIÓN GENERAL - PAAG 2021</a:t>
          </a:r>
        </a:p>
      </xdr:txBody>
    </xdr:sp>
    <xdr:clientData/>
  </xdr:twoCellAnchor>
  <xdr:oneCellAnchor>
    <xdr:from>
      <xdr:col>2</xdr:col>
      <xdr:colOff>3688291</xdr:colOff>
      <xdr:row>0</xdr:row>
      <xdr:rowOff>28575</xdr:rowOff>
    </xdr:from>
    <xdr:ext cx="1076325" cy="1349642"/>
    <xdr:pic>
      <xdr:nvPicPr>
        <xdr:cNvPr id="78" name="Imagen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516" y="28575"/>
          <a:ext cx="1076325" cy="1349642"/>
        </a:xfrm>
        <a:prstGeom prst="rect">
          <a:avLst/>
        </a:prstGeom>
      </xdr:spPr>
    </xdr:pic>
    <xdr:clientData/>
  </xdr:oneCellAnchor>
  <xdr:twoCellAnchor>
    <xdr:from>
      <xdr:col>1</xdr:col>
      <xdr:colOff>2000250</xdr:colOff>
      <xdr:row>2</xdr:row>
      <xdr:rowOff>751417</xdr:rowOff>
    </xdr:from>
    <xdr:to>
      <xdr:col>2</xdr:col>
      <xdr:colOff>4931864</xdr:colOff>
      <xdr:row>2</xdr:row>
      <xdr:rowOff>3547533</xdr:rowOff>
    </xdr:to>
    <xdr:sp macro="" textlink="">
      <xdr:nvSpPr>
        <xdr:cNvPr id="105" name="104 Rectángulo redondead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577417" y="1365250"/>
          <a:ext cx="7535364" cy="279611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2264833</xdr:colOff>
      <xdr:row>2</xdr:row>
      <xdr:rowOff>1272116</xdr:rowOff>
    </xdr:from>
    <xdr:to>
      <xdr:col>2</xdr:col>
      <xdr:colOff>4751916</xdr:colOff>
      <xdr:row>2</xdr:row>
      <xdr:rowOff>2811943</xdr:rowOff>
    </xdr:to>
    <xdr:grpSp>
      <xdr:nvGrpSpPr>
        <xdr:cNvPr id="106" name="121 Grup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GrpSpPr/>
      </xdr:nvGrpSpPr>
      <xdr:grpSpPr>
        <a:xfrm>
          <a:off x="5731933" y="1881716"/>
          <a:ext cx="7173383" cy="1539827"/>
          <a:chOff x="1408469" y="1027316"/>
          <a:chExt cx="7628027" cy="2139493"/>
        </a:xfrm>
      </xdr:grpSpPr>
      <xdr:sp macro="" textlink="">
        <xdr:nvSpPr>
          <xdr:cNvPr id="107" name="3 Rectángulo redondeado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/>
        </xdr:nvSpPr>
        <xdr:spPr>
          <a:xfrm>
            <a:off x="4002885" y="1027316"/>
            <a:ext cx="2795515" cy="720080"/>
          </a:xfrm>
          <a:prstGeom prst="roundRect">
            <a:avLst/>
          </a:prstGeom>
          <a:solidFill>
            <a:srgbClr val="002774"/>
          </a:solidFill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chemeClr val="bg1"/>
                </a:solidFill>
              </a:rPr>
              <a:t>Plan de Desarrollo Institucional 2020-2025</a:t>
            </a:r>
          </a:p>
        </xdr:txBody>
      </xdr:sp>
      <xdr:sp macro="" textlink="">
        <xdr:nvSpPr>
          <xdr:cNvPr id="108" name="4 Rectángulo redondeado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/>
        </xdr:nvSpPr>
        <xdr:spPr>
          <a:xfrm>
            <a:off x="1408469" y="2387528"/>
            <a:ext cx="1568574" cy="779281"/>
          </a:xfrm>
          <a:prstGeom prst="roundRect">
            <a:avLst/>
          </a:prstGeom>
          <a:solidFill>
            <a:schemeClr val="accent4"/>
          </a:solidFill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050" b="1">
                <a:solidFill>
                  <a:srgbClr val="002774"/>
                </a:solidFill>
              </a:rPr>
              <a:t>Plan Anual de Acción General 2020</a:t>
            </a:r>
          </a:p>
        </xdr:txBody>
      </xdr:sp>
      <xdr:sp macro="" textlink="">
        <xdr:nvSpPr>
          <xdr:cNvPr id="109" name="5 Rectángulo redondeado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/>
        </xdr:nvSpPr>
        <xdr:spPr>
          <a:xfrm>
            <a:off x="3059832" y="2400905"/>
            <a:ext cx="1080120" cy="714643"/>
          </a:xfrm>
          <a:prstGeom prst="roundRect">
            <a:avLst/>
          </a:prstGeom>
          <a:solidFill>
            <a:schemeClr val="accent4"/>
          </a:solidFill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1" i="1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1" i="1">
                <a:solidFill>
                  <a:schemeClr val="accent1">
                    <a:lumMod val="50000"/>
                  </a:schemeClr>
                </a:solidFill>
              </a:rPr>
              <a:t>2021</a:t>
            </a:r>
          </a:p>
        </xdr:txBody>
      </xdr:sp>
      <xdr:sp macro="" textlink="">
        <xdr:nvSpPr>
          <xdr:cNvPr id="110" name="6 Rectángulo redondeado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/>
        </xdr:nvSpPr>
        <xdr:spPr>
          <a:xfrm>
            <a:off x="4283968" y="24110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2022</a:t>
            </a:r>
          </a:p>
        </xdr:txBody>
      </xdr:sp>
      <xdr:sp macro="" textlink="">
        <xdr:nvSpPr>
          <xdr:cNvPr id="132" name="7 Rectángulo redondeado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552572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2023</a:t>
            </a:r>
          </a:p>
        </xdr:txBody>
      </xdr:sp>
      <xdr:sp macro="" textlink="">
        <xdr:nvSpPr>
          <xdr:cNvPr id="141" name="8 Rectángulo redondeado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/>
        </xdr:nvSpPr>
        <xdr:spPr>
          <a:xfrm>
            <a:off x="673224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2024</a:t>
            </a:r>
          </a:p>
        </xdr:txBody>
      </xdr:sp>
      <xdr:sp macro="" textlink="">
        <xdr:nvSpPr>
          <xdr:cNvPr id="142" name="9 Rectángulo redondeado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>
            <a:off x="7956376" y="2374649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2025</a:t>
            </a:r>
          </a:p>
        </xdr:txBody>
      </xdr:sp>
      <xdr:cxnSp macro="">
        <xdr:nvCxnSpPr>
          <xdr:cNvPr id="143" name="46 Conector recto de flecha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 flipH="1">
            <a:off x="2375756" y="1747396"/>
            <a:ext cx="3022204" cy="66530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81 Conector recto de flecha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 flipH="1">
            <a:off x="3599892" y="1747396"/>
            <a:ext cx="1798068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84 Conector recto de flecha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 flipH="1">
            <a:off x="4824028" y="1747396"/>
            <a:ext cx="573932" cy="6636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87 Conector recto de flecha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>
            <a:off x="5397960" y="1747396"/>
            <a:ext cx="66782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90 Conector recto de flecha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CxnSpPr/>
        </xdr:nvCxnSpPr>
        <xdr:spPr>
          <a:xfrm>
            <a:off x="5397960" y="1747396"/>
            <a:ext cx="187434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93 Conector recto de flecha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CxnSpPr/>
        </xdr:nvCxnSpPr>
        <xdr:spPr>
          <a:xfrm>
            <a:off x="5397960" y="1747396"/>
            <a:ext cx="3098476" cy="62725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1102103</xdr:colOff>
      <xdr:row>2</xdr:row>
      <xdr:rowOff>691094</xdr:rowOff>
    </xdr:from>
    <xdr:to>
      <xdr:col>1</xdr:col>
      <xdr:colOff>1645773</xdr:colOff>
      <xdr:row>2</xdr:row>
      <xdr:rowOff>1051094</xdr:rowOff>
    </xdr:to>
    <xdr:grpSp>
      <xdr:nvGrpSpPr>
        <xdr:cNvPr id="149" name="Grupo 4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GrpSpPr/>
      </xdr:nvGrpSpPr>
      <xdr:grpSpPr>
        <a:xfrm>
          <a:off x="1102103" y="1300694"/>
          <a:ext cx="4010770" cy="360000"/>
          <a:chOff x="323851" y="1174753"/>
          <a:chExt cx="3118124" cy="360000"/>
        </a:xfrm>
      </xdr:grpSpPr>
      <xdr:sp macro="" textlink="">
        <xdr:nvSpPr>
          <xdr:cNvPr id="150" name="Rectángulo redondeado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>
          <a:xfrm>
            <a:off x="561975" y="1238250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No.2 INVESTIGACIÓN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1" name="Imagen 3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23851" y="1174753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1038225</xdr:colOff>
      <xdr:row>2</xdr:row>
      <xdr:rowOff>116417</xdr:rowOff>
    </xdr:from>
    <xdr:to>
      <xdr:col>1</xdr:col>
      <xdr:colOff>1690669</xdr:colOff>
      <xdr:row>2</xdr:row>
      <xdr:rowOff>477138</xdr:rowOff>
    </xdr:to>
    <xdr:grpSp>
      <xdr:nvGrpSpPr>
        <xdr:cNvPr id="152" name="Grupo 4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/>
      </xdr:nvGrpSpPr>
      <xdr:grpSpPr>
        <a:xfrm>
          <a:off x="1038225" y="726017"/>
          <a:ext cx="4119544" cy="360721"/>
          <a:chOff x="252944" y="600076"/>
          <a:chExt cx="3184794" cy="360721"/>
        </a:xfrm>
      </xdr:grpSpPr>
      <xdr:sp macro="" textlink="">
        <xdr:nvSpPr>
          <xdr:cNvPr id="153" name="Rectángulo redondeado 5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>
          <a:xfrm>
            <a:off x="557738" y="672797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No.1 DOCENCIA</a:t>
            </a:r>
            <a:endParaRPr lang="es-CO" sz="12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4" name="Imagen 6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52944" y="6000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1062674</xdr:colOff>
      <xdr:row>2</xdr:row>
      <xdr:rowOff>1246717</xdr:rowOff>
    </xdr:from>
    <xdr:to>
      <xdr:col>1</xdr:col>
      <xdr:colOff>1669440</xdr:colOff>
      <xdr:row>2</xdr:row>
      <xdr:rowOff>1610615</xdr:rowOff>
    </xdr:to>
    <xdr:grpSp>
      <xdr:nvGrpSpPr>
        <xdr:cNvPr id="155" name="Grupo 4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/>
      </xdr:nvGrpSpPr>
      <xdr:grpSpPr>
        <a:xfrm>
          <a:off x="1062674" y="1856317"/>
          <a:ext cx="4073866" cy="363898"/>
          <a:chOff x="295277" y="1730376"/>
          <a:chExt cx="3165749" cy="363898"/>
        </a:xfrm>
      </xdr:grpSpPr>
      <xdr:sp macro="" textlink="">
        <xdr:nvSpPr>
          <xdr:cNvPr id="156" name="Rectángulo redondeado 14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/>
        </xdr:nvSpPr>
        <xdr:spPr>
          <a:xfrm>
            <a:off x="581026" y="1806274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No.3 PROYECCIÓN SOCIAL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7" name="Imagen 15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295277" y="17303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1126018</xdr:colOff>
      <xdr:row>2</xdr:row>
      <xdr:rowOff>2347124</xdr:rowOff>
    </xdr:from>
    <xdr:to>
      <xdr:col>1</xdr:col>
      <xdr:colOff>1624646</xdr:colOff>
      <xdr:row>2</xdr:row>
      <xdr:rowOff>2707124</xdr:rowOff>
    </xdr:to>
    <xdr:grpSp>
      <xdr:nvGrpSpPr>
        <xdr:cNvPr id="158" name="Grupo 4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GrpSpPr/>
      </xdr:nvGrpSpPr>
      <xdr:grpSpPr>
        <a:xfrm>
          <a:off x="1126018" y="2956724"/>
          <a:ext cx="3965728" cy="360000"/>
          <a:chOff x="355602" y="2956988"/>
          <a:chExt cx="3110714" cy="360000"/>
        </a:xfrm>
      </xdr:grpSpPr>
      <xdr:sp macro="" textlink="">
        <xdr:nvSpPr>
          <xdr:cNvPr id="159" name="Rectángulo redondeado 20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>
          <a:xfrm>
            <a:off x="586316" y="3014888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No.5 INTERNACIONALIZACIÓN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60" name="Imagen 21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355602" y="2956988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1128911</xdr:colOff>
      <xdr:row>2</xdr:row>
      <xdr:rowOff>3511478</xdr:rowOff>
    </xdr:from>
    <xdr:to>
      <xdr:col>1</xdr:col>
      <xdr:colOff>1633073</xdr:colOff>
      <xdr:row>2</xdr:row>
      <xdr:rowOff>3861953</xdr:rowOff>
    </xdr:to>
    <xdr:grpSp>
      <xdr:nvGrpSpPr>
        <xdr:cNvPr id="161" name="Grupo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GrpSpPr/>
      </xdr:nvGrpSpPr>
      <xdr:grpSpPr>
        <a:xfrm>
          <a:off x="1128911" y="4121078"/>
          <a:ext cx="3971262" cy="350475"/>
          <a:chOff x="374651" y="4162164"/>
          <a:chExt cx="3098016" cy="360000"/>
        </a:xfrm>
      </xdr:grpSpPr>
      <xdr:sp macro="" textlink="">
        <xdr:nvSpPr>
          <xdr:cNvPr id="184" name="Rectángulo redondeado 22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>
          <a:xfrm>
            <a:off x="592667" y="4229855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 EJE ESTRATÉGICO No. 7 GESTIÓN INTEGRAL DE RECURSOS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5" name="Imagen 23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374651" y="4162164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1086918</xdr:colOff>
      <xdr:row>2</xdr:row>
      <xdr:rowOff>1758952</xdr:rowOff>
    </xdr:from>
    <xdr:to>
      <xdr:col>1</xdr:col>
      <xdr:colOff>1654887</xdr:colOff>
      <xdr:row>2</xdr:row>
      <xdr:rowOff>2132370</xdr:rowOff>
    </xdr:to>
    <xdr:grpSp>
      <xdr:nvGrpSpPr>
        <xdr:cNvPr id="186" name="Grupo 4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GrpSpPr/>
      </xdr:nvGrpSpPr>
      <xdr:grpSpPr>
        <a:xfrm>
          <a:off x="1086918" y="2368552"/>
          <a:ext cx="4035069" cy="373418"/>
          <a:chOff x="289982" y="2328336"/>
          <a:chExt cx="3161518" cy="373418"/>
        </a:xfrm>
      </xdr:grpSpPr>
      <xdr:sp macro="" textlink="">
        <xdr:nvSpPr>
          <xdr:cNvPr id="187" name="Rectángulo redondeado 17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/>
        </xdr:nvSpPr>
        <xdr:spPr>
          <a:xfrm>
            <a:off x="571500" y="2413754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No.4 BIENESTAR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8" name="Imagen 24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289982" y="232833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1093047</xdr:colOff>
      <xdr:row>2</xdr:row>
      <xdr:rowOff>2946747</xdr:rowOff>
    </xdr:from>
    <xdr:to>
      <xdr:col>1</xdr:col>
      <xdr:colOff>1647825</xdr:colOff>
      <xdr:row>2</xdr:row>
      <xdr:rowOff>3306747</xdr:rowOff>
    </xdr:to>
    <xdr:grpSp>
      <xdr:nvGrpSpPr>
        <xdr:cNvPr id="189" name="Grupo 4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GrpSpPr/>
      </xdr:nvGrpSpPr>
      <xdr:grpSpPr>
        <a:xfrm>
          <a:off x="1093047" y="3556347"/>
          <a:ext cx="4021878" cy="360000"/>
          <a:chOff x="329143" y="3556611"/>
          <a:chExt cx="3139291" cy="360000"/>
        </a:xfrm>
      </xdr:grpSpPr>
      <xdr:sp macro="" textlink="">
        <xdr:nvSpPr>
          <xdr:cNvPr id="190" name="Rectángulo redondeado 25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/>
        </xdr:nvSpPr>
        <xdr:spPr>
          <a:xfrm>
            <a:off x="588434" y="3608612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No.6  PROCESOS ACADÉMICOS Y ADMINISTRATIVOS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91" name="Imagen 9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329143" y="3556611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2476500</xdr:colOff>
      <xdr:row>2</xdr:row>
      <xdr:rowOff>3428999</xdr:rowOff>
    </xdr:from>
    <xdr:to>
      <xdr:col>2</xdr:col>
      <xdr:colOff>4543425</xdr:colOff>
      <xdr:row>2</xdr:row>
      <xdr:rowOff>3962400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943600" y="4038599"/>
          <a:ext cx="6753225" cy="533401"/>
          <a:chOff x="5505450" y="4048124"/>
          <a:chExt cx="6172200" cy="533401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505450" y="4048124"/>
            <a:ext cx="6172200" cy="53340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Para</a:t>
            </a:r>
            <a:r>
              <a:rPr lang="es-CO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conocer mas sobre el Plan de Desarrollo Institucional 2020-2025, consulta la siguiente página </a:t>
            </a:r>
            <a:endParaRPr lang="es-CO" sz="1100"/>
          </a:p>
        </xdr:txBody>
      </xdr:sp>
      <xdr:sp macro="" textlink="">
        <xdr:nvSpPr>
          <xdr:cNvPr id="43" name="42 CuadroTexto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5648325" y="4305300"/>
            <a:ext cx="59721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>
                <a:hlinkClick xmlns:r="http://schemas.openxmlformats.org/officeDocument/2006/relationships" r:id=""/>
              </a:rPr>
              <a:t>http://www.unicolmayor.edu.co/portal/PDI2020_2025/</a:t>
            </a:r>
            <a:endParaRPr lang="es-CO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3114</xdr:colOff>
      <xdr:row>0</xdr:row>
      <xdr:rowOff>96495</xdr:rowOff>
    </xdr:from>
    <xdr:to>
      <xdr:col>5</xdr:col>
      <xdr:colOff>190499</xdr:colOff>
      <xdr:row>2</xdr:row>
      <xdr:rowOff>253999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97" y="96495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661194</xdr:colOff>
      <xdr:row>0</xdr:row>
      <xdr:rowOff>59532</xdr:rowOff>
    </xdr:from>
    <xdr:to>
      <xdr:col>13</xdr:col>
      <xdr:colOff>2044814</xdr:colOff>
      <xdr:row>0</xdr:row>
      <xdr:rowOff>279665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572611" y="59532"/>
          <a:ext cx="1383620" cy="22013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671776</xdr:colOff>
      <xdr:row>2</xdr:row>
      <xdr:rowOff>31327</xdr:rowOff>
    </xdr:from>
    <xdr:to>
      <xdr:col>14</xdr:col>
      <xdr:colOff>2229</xdr:colOff>
      <xdr:row>2</xdr:row>
      <xdr:rowOff>274375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625526" y="645160"/>
          <a:ext cx="1383620" cy="243048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550336</xdr:colOff>
      <xdr:row>0</xdr:row>
      <xdr:rowOff>84667</xdr:rowOff>
    </xdr:from>
    <xdr:to>
      <xdr:col>13</xdr:col>
      <xdr:colOff>2032117</xdr:colOff>
      <xdr:row>0</xdr:row>
      <xdr:rowOff>285750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440586" y="84667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3</xdr:col>
      <xdr:colOff>10583</xdr:colOff>
      <xdr:row>0</xdr:row>
      <xdr:rowOff>84667</xdr:rowOff>
    </xdr:from>
    <xdr:to>
      <xdr:col>5</xdr:col>
      <xdr:colOff>197968</xdr:colOff>
      <xdr:row>2</xdr:row>
      <xdr:rowOff>242171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3" y="84667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582083</xdr:colOff>
      <xdr:row>1</xdr:row>
      <xdr:rowOff>63500</xdr:rowOff>
    </xdr:from>
    <xdr:to>
      <xdr:col>13</xdr:col>
      <xdr:colOff>2000250</xdr:colOff>
      <xdr:row>1</xdr:row>
      <xdr:rowOff>275166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1451166" y="370417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ANTERIOR EJE</a:t>
          </a:r>
        </a:p>
      </xdr:txBody>
    </xdr:sp>
    <xdr:clientData/>
  </xdr:twoCellAnchor>
  <xdr:twoCellAnchor>
    <xdr:from>
      <xdr:col>13</xdr:col>
      <xdr:colOff>596904</xdr:colOff>
      <xdr:row>2</xdr:row>
      <xdr:rowOff>35980</xdr:rowOff>
    </xdr:from>
    <xdr:to>
      <xdr:col>13</xdr:col>
      <xdr:colOff>2015071</xdr:colOff>
      <xdr:row>2</xdr:row>
      <xdr:rowOff>247646</xdr:rowOff>
    </xdr:to>
    <xdr:sp macro="" textlink="">
      <xdr:nvSpPr>
        <xdr:cNvPr id="8" name="Rectángulo redondead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465987" y="649813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201084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7" y="105833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550328</xdr:colOff>
      <xdr:row>0</xdr:row>
      <xdr:rowOff>84666</xdr:rowOff>
    </xdr:from>
    <xdr:to>
      <xdr:col>13</xdr:col>
      <xdr:colOff>2032109</xdr:colOff>
      <xdr:row>0</xdr:row>
      <xdr:rowOff>285749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51161" y="8466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550327</xdr:colOff>
      <xdr:row>2</xdr:row>
      <xdr:rowOff>24712</xdr:rowOff>
    </xdr:from>
    <xdr:to>
      <xdr:col>13</xdr:col>
      <xdr:colOff>2032108</xdr:colOff>
      <xdr:row>2</xdr:row>
      <xdr:rowOff>277285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1419410" y="638545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575731</xdr:colOff>
      <xdr:row>1</xdr:row>
      <xdr:rowOff>28959</xdr:rowOff>
    </xdr:from>
    <xdr:to>
      <xdr:col>14</xdr:col>
      <xdr:colOff>4345</xdr:colOff>
      <xdr:row>1</xdr:row>
      <xdr:rowOff>281532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44814" y="335876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76200</xdr:rowOff>
    </xdr:from>
    <xdr:to>
      <xdr:col>5</xdr:col>
      <xdr:colOff>159869</xdr:colOff>
      <xdr:row>2</xdr:row>
      <xdr:rowOff>237937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6200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539745</xdr:colOff>
      <xdr:row>0</xdr:row>
      <xdr:rowOff>74083</xdr:rowOff>
    </xdr:from>
    <xdr:to>
      <xdr:col>13</xdr:col>
      <xdr:colOff>2021526</xdr:colOff>
      <xdr:row>0</xdr:row>
      <xdr:rowOff>275166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1556995" y="7408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539744</xdr:colOff>
      <xdr:row>2</xdr:row>
      <xdr:rowOff>3545</xdr:rowOff>
    </xdr:from>
    <xdr:to>
      <xdr:col>13</xdr:col>
      <xdr:colOff>2021525</xdr:colOff>
      <xdr:row>2</xdr:row>
      <xdr:rowOff>256118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1429994" y="617378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554565</xdr:colOff>
      <xdr:row>1</xdr:row>
      <xdr:rowOff>7792</xdr:rowOff>
    </xdr:from>
    <xdr:to>
      <xdr:col>13</xdr:col>
      <xdr:colOff>2036346</xdr:colOff>
      <xdr:row>1</xdr:row>
      <xdr:rowOff>260365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1444815" y="31470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19050</xdr:rowOff>
    </xdr:from>
    <xdr:to>
      <xdr:col>4</xdr:col>
      <xdr:colOff>223370</xdr:colOff>
      <xdr:row>2</xdr:row>
      <xdr:rowOff>176554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050"/>
          <a:ext cx="661519" cy="775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550334</xdr:colOff>
      <xdr:row>0</xdr:row>
      <xdr:rowOff>42336</xdr:rowOff>
    </xdr:from>
    <xdr:to>
      <xdr:col>13</xdr:col>
      <xdr:colOff>2032115</xdr:colOff>
      <xdr:row>0</xdr:row>
      <xdr:rowOff>243419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430001" y="4233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35298</xdr:rowOff>
    </xdr:from>
    <xdr:to>
      <xdr:col>13</xdr:col>
      <xdr:colOff>2032114</xdr:colOff>
      <xdr:row>2</xdr:row>
      <xdr:rowOff>287871</xdr:rowOff>
    </xdr:to>
    <xdr:sp macro="" textlink="">
      <xdr:nvSpPr>
        <xdr:cNvPr id="9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1430000" y="649131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543983</xdr:colOff>
      <xdr:row>1</xdr:row>
      <xdr:rowOff>28947</xdr:rowOff>
    </xdr:from>
    <xdr:to>
      <xdr:col>13</xdr:col>
      <xdr:colOff>2025764</xdr:colOff>
      <xdr:row>1</xdr:row>
      <xdr:rowOff>281520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423650" y="335864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67" y="10583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539751</xdr:colOff>
      <xdr:row>0</xdr:row>
      <xdr:rowOff>42333</xdr:rowOff>
    </xdr:from>
    <xdr:to>
      <xdr:col>13</xdr:col>
      <xdr:colOff>2021532</xdr:colOff>
      <xdr:row>0</xdr:row>
      <xdr:rowOff>243416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1408834" y="4233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35296</xdr:rowOff>
    </xdr:from>
    <xdr:to>
      <xdr:col>13</xdr:col>
      <xdr:colOff>2032114</xdr:colOff>
      <xdr:row>2</xdr:row>
      <xdr:rowOff>287869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440583" y="64912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565154</xdr:colOff>
      <xdr:row>1</xdr:row>
      <xdr:rowOff>28960</xdr:rowOff>
    </xdr:from>
    <xdr:to>
      <xdr:col>13</xdr:col>
      <xdr:colOff>2046935</xdr:colOff>
      <xdr:row>1</xdr:row>
      <xdr:rowOff>281533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1455404" y="335877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</xdr:colOff>
      <xdr:row>0</xdr:row>
      <xdr:rowOff>74083</xdr:rowOff>
    </xdr:from>
    <xdr:to>
      <xdr:col>5</xdr:col>
      <xdr:colOff>208552</xdr:colOff>
      <xdr:row>2</xdr:row>
      <xdr:rowOff>231587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3" y="7408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529165</xdr:colOff>
      <xdr:row>0</xdr:row>
      <xdr:rowOff>52916</xdr:rowOff>
    </xdr:from>
    <xdr:to>
      <xdr:col>13</xdr:col>
      <xdr:colOff>2010946</xdr:colOff>
      <xdr:row>0</xdr:row>
      <xdr:rowOff>253999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1387665" y="5291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529166</xdr:colOff>
      <xdr:row>1</xdr:row>
      <xdr:rowOff>52916</xdr:rowOff>
    </xdr:from>
    <xdr:to>
      <xdr:col>13</xdr:col>
      <xdr:colOff>2010947</xdr:colOff>
      <xdr:row>1</xdr:row>
      <xdr:rowOff>305489</xdr:rowOff>
    </xdr:to>
    <xdr:sp macro="" textlink="">
      <xdr:nvSpPr>
        <xdr:cNvPr id="4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1440583" y="359833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ennifer Crespo" id="{593D5737-32E7-714D-9414-0CB865D2D633}" userId="Jennifer Crespo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1" dT="2021-01-28T21:50:07.20" personId="{593D5737-32E7-714D-9414-0CB865D2D633}" id="{DA82342C-0819-364B-992E-7A0F482CB1B6}">
    <text>pendiente revisar para dejarlo cumplido en 2020, ya que por acuerdo de CSU 011 de 2020 Modelo y política de Bienestar que lo sustituye.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showGridLines="0" showRowColHeaders="0" tabSelected="1" zoomScaleNormal="100" workbookViewId="0">
      <selection sqref="A1:C1"/>
    </sheetView>
  </sheetViews>
  <sheetFormatPr baseColWidth="10" defaultColWidth="0" defaultRowHeight="15" zeroHeight="1" x14ac:dyDescent="0.2"/>
  <cols>
    <col min="1" max="1" width="45.5" customWidth="1"/>
    <col min="2" max="2" width="61.5" customWidth="1"/>
    <col min="3" max="3" width="75.6640625" customWidth="1"/>
    <col min="4" max="16384" width="11.5" hidden="1"/>
  </cols>
  <sheetData>
    <row r="1" spans="1:9" ht="20.25" customHeight="1" x14ac:dyDescent="0.2">
      <c r="A1" s="169"/>
      <c r="B1" s="169"/>
      <c r="C1" s="169"/>
    </row>
    <row r="2" spans="1:9" ht="28.5" customHeight="1" x14ac:dyDescent="0.2">
      <c r="A2" s="166"/>
      <c r="B2" s="166"/>
      <c r="C2" s="166"/>
      <c r="D2" s="6"/>
      <c r="E2" s="6"/>
      <c r="F2" s="5"/>
      <c r="G2" s="5"/>
      <c r="H2" s="5"/>
    </row>
    <row r="3" spans="1:9" ht="330.75" customHeight="1" x14ac:dyDescent="0.35">
      <c r="A3" s="168"/>
      <c r="B3" s="168"/>
      <c r="C3" s="168"/>
      <c r="E3" t="s">
        <v>12</v>
      </c>
      <c r="F3" t="s">
        <v>12</v>
      </c>
      <c r="G3" t="s">
        <v>12</v>
      </c>
      <c r="H3" t="s">
        <v>12</v>
      </c>
      <c r="I3" t="s">
        <v>12</v>
      </c>
    </row>
    <row r="4" spans="1:9" ht="24" customHeight="1" x14ac:dyDescent="0.35">
      <c r="A4" s="167"/>
      <c r="B4" s="167"/>
      <c r="C4" s="167"/>
    </row>
    <row r="5" spans="1:9" x14ac:dyDescent="0.2">
      <c r="A5" s="32"/>
      <c r="B5" s="32"/>
      <c r="C5" s="32"/>
    </row>
    <row r="6" spans="1:9" ht="15" customHeight="1" x14ac:dyDescent="0.2">
      <c r="A6" s="33"/>
      <c r="B6" s="35"/>
      <c r="C6" s="37"/>
    </row>
    <row r="7" spans="1:9" ht="30" customHeight="1" x14ac:dyDescent="0.2">
      <c r="A7" s="34"/>
      <c r="B7" s="36"/>
      <c r="C7" s="38"/>
    </row>
  </sheetData>
  <mergeCells count="4">
    <mergeCell ref="A2:C2"/>
    <mergeCell ref="A4:C4"/>
    <mergeCell ref="A3:C3"/>
    <mergeCell ref="A1:C1"/>
  </mergeCells>
  <pageMargins left="0.25" right="0.25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CDF7-0534-FB40-B3AD-7ED50AA257EA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"/>
  <sheetViews>
    <sheetView showGridLines="0" showRowColHeaders="0" zoomScale="90" zoomScaleNormal="90" zoomScaleSheetLayoutView="85" zoomScalePageLayoutView="90" workbookViewId="0">
      <pane xSplit="10" ySplit="5" topLeftCell="K6" activePane="bottomRight" state="frozen"/>
      <selection sqref="A1:H3"/>
      <selection pane="topRight" sqref="A1:H3"/>
      <selection pane="bottomLeft" sqref="A1:H3"/>
      <selection pane="bottomRight" activeCell="J16" sqref="J16"/>
    </sheetView>
  </sheetViews>
  <sheetFormatPr baseColWidth="10" defaultColWidth="10.83203125" defaultRowHeight="15" x14ac:dyDescent="0.2"/>
  <cols>
    <col min="1" max="1" width="4.33203125" style="19" customWidth="1"/>
    <col min="2" max="8" width="3.6640625" style="7" customWidth="1"/>
    <col min="9" max="9" width="4.33203125" style="18" customWidth="1"/>
    <col min="10" max="10" width="38.6640625" style="10" customWidth="1"/>
    <col min="11" max="11" width="6" style="23" customWidth="1"/>
    <col min="12" max="12" width="38.6640625" style="9" customWidth="1"/>
    <col min="13" max="13" width="46.6640625" style="9" customWidth="1"/>
    <col min="14" max="14" width="30.6640625" style="9" customWidth="1"/>
    <col min="15" max="15" width="23.33203125" style="8" customWidth="1"/>
    <col min="16" max="16" width="43.6640625" style="8" customWidth="1"/>
    <col min="17" max="17" width="9.6640625" style="7" customWidth="1"/>
    <col min="18" max="18" width="38.6640625" style="7" customWidth="1"/>
    <col min="19" max="19" width="46.6640625" style="7" customWidth="1"/>
    <col min="20" max="20" width="30.6640625" style="7" customWidth="1"/>
    <col min="21" max="21" width="20.5" style="7" customWidth="1"/>
    <col min="22" max="213" width="11.5" style="7" customWidth="1"/>
    <col min="214" max="214" width="10.83203125" style="7" customWidth="1"/>
    <col min="215" max="16384" width="10.83203125" style="7"/>
  </cols>
  <sheetData>
    <row r="1" spans="1:21" ht="24" customHeight="1" x14ac:dyDescent="0.2">
      <c r="A1" s="170"/>
      <c r="B1" s="171"/>
      <c r="C1" s="171"/>
      <c r="D1" s="171"/>
      <c r="E1" s="171"/>
      <c r="F1" s="171"/>
      <c r="G1" s="171"/>
      <c r="H1" s="171"/>
      <c r="I1" s="194" t="s">
        <v>50</v>
      </c>
      <c r="J1" s="195"/>
      <c r="K1" s="195"/>
      <c r="L1" s="195"/>
      <c r="M1" s="195"/>
      <c r="N1" s="195"/>
      <c r="O1" s="195"/>
      <c r="P1" s="190"/>
      <c r="Q1" s="94"/>
      <c r="R1" s="94"/>
      <c r="S1" s="94"/>
      <c r="T1" s="102" t="s">
        <v>135</v>
      </c>
      <c r="U1" s="99" t="s">
        <v>139</v>
      </c>
    </row>
    <row r="2" spans="1:21" ht="24" customHeight="1" x14ac:dyDescent="0.2">
      <c r="A2" s="172"/>
      <c r="B2" s="173"/>
      <c r="C2" s="173"/>
      <c r="D2" s="173"/>
      <c r="E2" s="173"/>
      <c r="F2" s="173"/>
      <c r="G2" s="173"/>
      <c r="H2" s="173"/>
      <c r="I2" s="196" t="s">
        <v>134</v>
      </c>
      <c r="J2" s="197"/>
      <c r="K2" s="197"/>
      <c r="L2" s="197"/>
      <c r="M2" s="197"/>
      <c r="N2" s="197"/>
      <c r="O2" s="197"/>
      <c r="P2" s="191"/>
      <c r="Q2" s="56"/>
      <c r="R2" s="56"/>
      <c r="S2" s="56"/>
      <c r="T2" s="102" t="s">
        <v>136</v>
      </c>
      <c r="U2" s="100">
        <v>1</v>
      </c>
    </row>
    <row r="3" spans="1:21" ht="24" customHeight="1" x14ac:dyDescent="0.2">
      <c r="A3" s="174"/>
      <c r="B3" s="175"/>
      <c r="C3" s="175"/>
      <c r="D3" s="175"/>
      <c r="E3" s="175"/>
      <c r="F3" s="175"/>
      <c r="G3" s="175"/>
      <c r="H3" s="175"/>
      <c r="I3" s="198" t="s">
        <v>53</v>
      </c>
      <c r="J3" s="199"/>
      <c r="K3" s="199"/>
      <c r="L3" s="199"/>
      <c r="M3" s="199"/>
      <c r="N3" s="199"/>
      <c r="O3" s="199"/>
      <c r="P3" s="54"/>
      <c r="Q3" s="56"/>
      <c r="R3" s="56"/>
      <c r="S3" s="56"/>
      <c r="T3" s="102" t="s">
        <v>137</v>
      </c>
      <c r="U3" s="101" t="s">
        <v>138</v>
      </c>
    </row>
    <row r="4" spans="1:21" ht="31.5" customHeight="1" thickBot="1" x14ac:dyDescent="0.25">
      <c r="A4" s="179" t="s">
        <v>54</v>
      </c>
      <c r="B4" s="179"/>
      <c r="C4" s="179"/>
      <c r="D4" s="179"/>
      <c r="E4" s="179"/>
      <c r="F4" s="179"/>
      <c r="G4" s="179"/>
      <c r="H4" s="179"/>
      <c r="I4" s="192" t="s">
        <v>0</v>
      </c>
      <c r="J4" s="193"/>
      <c r="K4" s="193"/>
      <c r="L4" s="193"/>
      <c r="M4" s="193"/>
      <c r="N4" s="193"/>
      <c r="O4" s="97"/>
      <c r="P4" s="98"/>
      <c r="Q4" s="183" t="s">
        <v>132</v>
      </c>
      <c r="R4" s="184"/>
      <c r="S4" s="184"/>
      <c r="T4" s="184"/>
      <c r="U4" s="185"/>
    </row>
    <row r="5" spans="1:21" ht="30.75" customHeight="1" x14ac:dyDescent="0.2">
      <c r="A5" s="177" t="s">
        <v>2</v>
      </c>
      <c r="B5" s="178"/>
      <c r="C5" s="178"/>
      <c r="D5" s="178"/>
      <c r="E5" s="178"/>
      <c r="F5" s="178"/>
      <c r="G5" s="178"/>
      <c r="H5" s="178"/>
      <c r="I5" s="176" t="s">
        <v>3</v>
      </c>
      <c r="J5" s="176"/>
      <c r="K5" s="188" t="s">
        <v>106</v>
      </c>
      <c r="L5" s="189"/>
      <c r="M5" s="62" t="s">
        <v>73</v>
      </c>
      <c r="N5" s="95" t="s">
        <v>74</v>
      </c>
      <c r="O5" s="96" t="s">
        <v>72</v>
      </c>
      <c r="P5" s="95" t="s">
        <v>75</v>
      </c>
      <c r="Q5" s="186" t="s">
        <v>133</v>
      </c>
      <c r="R5" s="187"/>
      <c r="S5" s="55" t="s">
        <v>73</v>
      </c>
      <c r="T5" s="55" t="s">
        <v>74</v>
      </c>
      <c r="U5" s="55" t="s">
        <v>72</v>
      </c>
    </row>
    <row r="6" spans="1:21" ht="34.5" customHeight="1" x14ac:dyDescent="0.2">
      <c r="A6" s="117"/>
      <c r="B6" s="180" t="s">
        <v>210</v>
      </c>
      <c r="C6" s="180"/>
      <c r="D6" s="180"/>
      <c r="E6" s="180"/>
      <c r="F6" s="180"/>
      <c r="G6" s="180"/>
      <c r="H6" s="180"/>
      <c r="I6" s="181" t="s">
        <v>211</v>
      </c>
      <c r="J6" s="182"/>
      <c r="K6" s="118"/>
      <c r="L6" s="119" t="s">
        <v>212</v>
      </c>
      <c r="M6" s="120" t="s">
        <v>52</v>
      </c>
      <c r="N6" s="120" t="s">
        <v>52</v>
      </c>
      <c r="O6" s="120" t="s">
        <v>52</v>
      </c>
      <c r="P6" s="120" t="s">
        <v>52</v>
      </c>
      <c r="Q6" s="121"/>
      <c r="R6" s="120" t="s">
        <v>52</v>
      </c>
      <c r="S6" s="120" t="s">
        <v>52</v>
      </c>
      <c r="T6" s="120" t="s">
        <v>52</v>
      </c>
      <c r="U6" s="120" t="s">
        <v>52</v>
      </c>
    </row>
  </sheetData>
  <sheetProtection algorithmName="SHA-512" hashValue="n64gTBcl0NXps4/QZqDIrKbLp6Bu9Dwhw1QfR7BM1u/OPATL5RLrNZWIHBlbIpYhuollfB/JpOmtEVKwLfmtEg==" saltValue="U/fXQGWyfdYseYRAL+4MbQ==" spinCount="100000" sheet="1" objects="1" scenarios="1"/>
  <mergeCells count="14">
    <mergeCell ref="Q4:U4"/>
    <mergeCell ref="Q5:R5"/>
    <mergeCell ref="K5:L5"/>
    <mergeCell ref="P1:P2"/>
    <mergeCell ref="I4:N4"/>
    <mergeCell ref="I1:O1"/>
    <mergeCell ref="I2:O2"/>
    <mergeCell ref="I3:O3"/>
    <mergeCell ref="A1:H3"/>
    <mergeCell ref="I5:J5"/>
    <mergeCell ref="A5:H5"/>
    <mergeCell ref="A4:H4"/>
    <mergeCell ref="B6:H6"/>
    <mergeCell ref="I6:J6"/>
  </mergeCells>
  <pageMargins left="0.23622047244094491" right="0.23622047244094491" top="0.74803149606299213" bottom="0.74803149606299213" header="0.31496062992125984" footer="0.31496062992125984"/>
  <pageSetup scale="58" orientation="landscape" verticalDpi="300" r:id="rId1"/>
  <rowBreaks count="1" manualBreakCount="1">
    <brk id="6" max="4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8"/>
  <sheetViews>
    <sheetView showGridLines="0" showRowColHeaders="0" zoomScale="90" zoomScaleNormal="90" zoomScaleSheetLayoutView="100" zoomScalePageLayoutView="90" workbookViewId="0">
      <pane xSplit="10" ySplit="5" topLeftCell="K6" activePane="bottomRight" state="frozen"/>
      <selection activeCell="I4" sqref="I4:AF4"/>
      <selection pane="topRight" activeCell="I4" sqref="I4:AF4"/>
      <selection pane="bottomLeft" activeCell="I4" sqref="I4:AF4"/>
      <selection pane="bottomRight" sqref="A1:H3"/>
    </sheetView>
  </sheetViews>
  <sheetFormatPr baseColWidth="10" defaultColWidth="11.5" defaultRowHeight="19" zeroHeight="1" x14ac:dyDescent="0.25"/>
  <cols>
    <col min="1" max="1" width="4.33203125" style="20" customWidth="1"/>
    <col min="2" max="8" width="3.6640625" style="1" customWidth="1"/>
    <col min="9" max="9" width="4.33203125" style="21" customWidth="1"/>
    <col min="10" max="10" width="38.6640625" style="44" customWidth="1"/>
    <col min="11" max="11" width="4.6640625" style="22" customWidth="1"/>
    <col min="12" max="12" width="38.6640625" style="43" customWidth="1"/>
    <col min="13" max="13" width="46.6640625" style="11" customWidth="1"/>
    <col min="14" max="14" width="30.6640625" style="2" customWidth="1"/>
    <col min="15" max="15" width="20" style="12" customWidth="1"/>
    <col min="16" max="16" width="27.6640625" style="2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2" style="1" customWidth="1"/>
    <col min="22" max="16384" width="11.5" style="1"/>
  </cols>
  <sheetData>
    <row r="1" spans="1:21" ht="24" customHeight="1" x14ac:dyDescent="0.25">
      <c r="A1" s="214"/>
      <c r="B1" s="214"/>
      <c r="C1" s="214"/>
      <c r="D1" s="214"/>
      <c r="E1" s="214"/>
      <c r="F1" s="214"/>
      <c r="G1" s="214"/>
      <c r="H1" s="214"/>
      <c r="I1" s="211" t="s">
        <v>50</v>
      </c>
      <c r="J1" s="212"/>
      <c r="K1" s="212"/>
      <c r="L1" s="212"/>
      <c r="M1" s="212"/>
      <c r="N1" s="212"/>
      <c r="O1" s="212"/>
      <c r="P1" s="203"/>
      <c r="Q1" s="3"/>
      <c r="R1" s="3"/>
      <c r="S1" s="3"/>
      <c r="T1" s="107" t="str">
        <f>'Eje 1 Docencia'!T1:T2</f>
        <v>CÓDIGO:</v>
      </c>
      <c r="U1" s="103" t="str">
        <f>'Eje 1 Docencia'!U1:U2</f>
        <v>EDEFO-24</v>
      </c>
    </row>
    <row r="2" spans="1:21" ht="24" customHeight="1" x14ac:dyDescent="0.25">
      <c r="A2" s="214"/>
      <c r="B2" s="214"/>
      <c r="C2" s="214"/>
      <c r="D2" s="214"/>
      <c r="E2" s="214"/>
      <c r="F2" s="214"/>
      <c r="G2" s="214"/>
      <c r="H2" s="214"/>
      <c r="I2" s="211" t="s">
        <v>134</v>
      </c>
      <c r="J2" s="212"/>
      <c r="K2" s="212"/>
      <c r="L2" s="212"/>
      <c r="M2" s="212"/>
      <c r="N2" s="212"/>
      <c r="O2" s="212"/>
      <c r="P2" s="203"/>
      <c r="Q2" s="3"/>
      <c r="R2" s="3"/>
      <c r="S2" s="3"/>
      <c r="T2" s="106" t="str">
        <f>'Eje 1 Docencia'!T2</f>
        <v>VERSIÓN:</v>
      </c>
      <c r="U2" s="104">
        <f>'Eje 1 Docencia'!U2</f>
        <v>1</v>
      </c>
    </row>
    <row r="3" spans="1:21" ht="24" customHeight="1" x14ac:dyDescent="0.25">
      <c r="A3" s="215"/>
      <c r="B3" s="215"/>
      <c r="C3" s="215"/>
      <c r="D3" s="215"/>
      <c r="E3" s="215"/>
      <c r="F3" s="215"/>
      <c r="G3" s="215"/>
      <c r="H3" s="215"/>
      <c r="I3" s="208" t="s">
        <v>55</v>
      </c>
      <c r="J3" s="209"/>
      <c r="K3" s="209"/>
      <c r="L3" s="209"/>
      <c r="M3" s="209"/>
      <c r="N3" s="209"/>
      <c r="O3" s="209"/>
      <c r="P3" s="54"/>
      <c r="Q3" s="3"/>
      <c r="R3" s="3"/>
      <c r="S3" s="3"/>
      <c r="T3" s="106" t="str">
        <f>'Eje 1 Docencia'!T3</f>
        <v>FECHA:</v>
      </c>
      <c r="U3" s="104" t="str">
        <f>'Eje 1 Docencia'!U3</f>
        <v>septiembre 14 de 2020</v>
      </c>
    </row>
    <row r="4" spans="1:21" ht="34.5" customHeight="1" x14ac:dyDescent="0.25">
      <c r="A4" s="210" t="s">
        <v>56</v>
      </c>
      <c r="B4" s="210"/>
      <c r="C4" s="210"/>
      <c r="D4" s="210"/>
      <c r="E4" s="210"/>
      <c r="F4" s="210"/>
      <c r="G4" s="210"/>
      <c r="H4" s="210"/>
      <c r="I4" s="204" t="s">
        <v>1</v>
      </c>
      <c r="J4" s="205"/>
      <c r="K4" s="205"/>
      <c r="L4" s="205"/>
      <c r="M4" s="205"/>
      <c r="N4" s="205"/>
      <c r="O4" s="15"/>
      <c r="P4" s="57"/>
      <c r="Q4" s="200" t="s">
        <v>132</v>
      </c>
      <c r="R4" s="200"/>
      <c r="S4" s="200"/>
      <c r="T4" s="200"/>
      <c r="U4" s="200"/>
    </row>
    <row r="5" spans="1:21" s="14" customFormat="1" ht="33" customHeight="1" x14ac:dyDescent="0.2">
      <c r="A5" s="216" t="s">
        <v>2</v>
      </c>
      <c r="B5" s="217"/>
      <c r="C5" s="217"/>
      <c r="D5" s="217"/>
      <c r="E5" s="217"/>
      <c r="F5" s="217"/>
      <c r="G5" s="217"/>
      <c r="H5" s="217"/>
      <c r="I5" s="210" t="s">
        <v>3</v>
      </c>
      <c r="J5" s="210"/>
      <c r="K5" s="206" t="s">
        <v>106</v>
      </c>
      <c r="L5" s="207"/>
      <c r="M5" s="16" t="s">
        <v>73</v>
      </c>
      <c r="N5" s="17" t="s">
        <v>74</v>
      </c>
      <c r="O5" s="17" t="s">
        <v>72</v>
      </c>
      <c r="P5" s="16" t="s">
        <v>75</v>
      </c>
      <c r="Q5" s="201" t="s">
        <v>133</v>
      </c>
      <c r="R5" s="202"/>
      <c r="S5" s="58" t="s">
        <v>73</v>
      </c>
      <c r="T5" s="58" t="s">
        <v>74</v>
      </c>
      <c r="U5" s="58" t="s">
        <v>72</v>
      </c>
    </row>
    <row r="6" spans="1:21" s="13" customFormat="1" ht="161" customHeight="1" x14ac:dyDescent="0.2">
      <c r="A6" s="131" t="s">
        <v>29</v>
      </c>
      <c r="B6" s="213" t="s">
        <v>18</v>
      </c>
      <c r="C6" s="213"/>
      <c r="D6" s="213"/>
      <c r="E6" s="213"/>
      <c r="F6" s="213"/>
      <c r="G6" s="213"/>
      <c r="H6" s="213"/>
      <c r="I6" s="131" t="s">
        <v>31</v>
      </c>
      <c r="J6" s="132" t="s">
        <v>51</v>
      </c>
      <c r="K6" s="133" t="s">
        <v>76</v>
      </c>
      <c r="L6" s="134" t="s">
        <v>100</v>
      </c>
      <c r="M6" s="135" t="s">
        <v>127</v>
      </c>
      <c r="N6" s="136" t="s">
        <v>199</v>
      </c>
      <c r="O6" s="137">
        <v>44540</v>
      </c>
      <c r="P6" s="138" t="s">
        <v>101</v>
      </c>
      <c r="Q6" s="142" t="s">
        <v>213</v>
      </c>
      <c r="R6" s="128" t="s">
        <v>152</v>
      </c>
      <c r="S6" s="128" t="s">
        <v>140</v>
      </c>
      <c r="T6" s="113" t="s">
        <v>145</v>
      </c>
      <c r="U6" s="130">
        <v>44540</v>
      </c>
    </row>
    <row r="7" spans="1:21" s="13" customFormat="1" ht="131" customHeight="1" x14ac:dyDescent="0.2">
      <c r="A7" s="131" t="s">
        <v>30</v>
      </c>
      <c r="B7" s="213" t="s">
        <v>4</v>
      </c>
      <c r="C7" s="213"/>
      <c r="D7" s="213"/>
      <c r="E7" s="213"/>
      <c r="F7" s="213"/>
      <c r="G7" s="213"/>
      <c r="H7" s="213"/>
      <c r="I7" s="139" t="s">
        <v>32</v>
      </c>
      <c r="J7" s="140" t="s">
        <v>19</v>
      </c>
      <c r="K7" s="133" t="s">
        <v>77</v>
      </c>
      <c r="L7" s="134" t="s">
        <v>128</v>
      </c>
      <c r="M7" s="141" t="s">
        <v>129</v>
      </c>
      <c r="N7" s="136" t="s">
        <v>198</v>
      </c>
      <c r="O7" s="137">
        <v>44540</v>
      </c>
      <c r="P7" s="138" t="s">
        <v>130</v>
      </c>
      <c r="Q7" s="142" t="s">
        <v>214</v>
      </c>
      <c r="R7" s="129" t="s">
        <v>141</v>
      </c>
      <c r="S7" s="129" t="s">
        <v>153</v>
      </c>
      <c r="T7" s="113" t="s">
        <v>145</v>
      </c>
      <c r="U7" s="130">
        <v>44540</v>
      </c>
    </row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</sheetData>
  <sheetProtection algorithmName="SHA-512" hashValue="Zn2rVMjdnx4Iq52klS8zkaTIXZ+voHDizgEt0UVOJNTxRZm1s5yN52Ddz2wPo94lN+ZbLA2toTeM+Lc9icjOow==" saltValue="3mJVyalfujF+ORlV/ghVJQ==" spinCount="100000" sheet="1" objects="1" scenarios="1"/>
  <mergeCells count="14">
    <mergeCell ref="B7:H7"/>
    <mergeCell ref="B6:H6"/>
    <mergeCell ref="I1:O1"/>
    <mergeCell ref="A1:H3"/>
    <mergeCell ref="A4:H4"/>
    <mergeCell ref="A5:H5"/>
    <mergeCell ref="Q4:U4"/>
    <mergeCell ref="Q5:R5"/>
    <mergeCell ref="P1:P2"/>
    <mergeCell ref="I4:N4"/>
    <mergeCell ref="K5:L5"/>
    <mergeCell ref="I3:O3"/>
    <mergeCell ref="I5:J5"/>
    <mergeCell ref="I2:O2"/>
  </mergeCells>
  <pageMargins left="0.23622047244094491" right="0.23622047244094491" top="0.74803149606299213" bottom="0.74803149606299213" header="0.31496062992125984" footer="0.31496062992125984"/>
  <pageSetup scale="57" orientation="landscape" r:id="rId1"/>
  <rowBreaks count="1" manualBreakCount="1">
    <brk id="7" max="2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6"/>
  <sheetViews>
    <sheetView showGridLines="0" showRowColHeaders="0" zoomScale="90" zoomScaleNormal="90" zoomScaleSheetLayoutView="90" zoomScalePageLayoutView="90" workbookViewId="0">
      <pane xSplit="10" ySplit="5" topLeftCell="M6" activePane="bottomRight" state="frozen"/>
      <selection pane="topRight" activeCell="J1" sqref="J1"/>
      <selection pane="bottomLeft" activeCell="A4" sqref="A4"/>
      <selection pane="bottomRight" sqref="A1:H3"/>
    </sheetView>
  </sheetViews>
  <sheetFormatPr baseColWidth="10" defaultColWidth="11.5" defaultRowHeight="19" zeroHeight="1" x14ac:dyDescent="0.25"/>
  <cols>
    <col min="1" max="1" width="4.33203125" style="24" customWidth="1"/>
    <col min="2" max="8" width="3.6640625" style="27" customWidth="1"/>
    <col min="9" max="9" width="4.33203125" style="25" customWidth="1"/>
    <col min="10" max="10" width="38.6640625" style="41" customWidth="1"/>
    <col min="11" max="11" width="4.6640625" style="26" customWidth="1"/>
    <col min="12" max="12" width="38.6640625" style="42" customWidth="1"/>
    <col min="13" max="13" width="46.6640625" style="42" customWidth="1"/>
    <col min="14" max="14" width="30.6640625" style="29" customWidth="1"/>
    <col min="15" max="15" width="20" style="45" customWidth="1"/>
    <col min="16" max="16" width="27.83203125" style="29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3" customWidth="1"/>
    <col min="22" max="16384" width="11.5" style="3"/>
  </cols>
  <sheetData>
    <row r="1" spans="1:21" ht="24" customHeight="1" x14ac:dyDescent="0.25">
      <c r="A1" s="260"/>
      <c r="B1" s="260"/>
      <c r="C1" s="260"/>
      <c r="D1" s="260"/>
      <c r="E1" s="260"/>
      <c r="F1" s="260"/>
      <c r="G1" s="260"/>
      <c r="H1" s="260"/>
      <c r="I1" s="211" t="s">
        <v>50</v>
      </c>
      <c r="J1" s="212"/>
      <c r="K1" s="212"/>
      <c r="L1" s="212"/>
      <c r="M1" s="212"/>
      <c r="N1" s="212"/>
      <c r="O1" s="212"/>
      <c r="P1" s="203"/>
      <c r="T1" s="106" t="str">
        <f>'Eje 1 Docencia'!T1</f>
        <v>CÓDIGO:</v>
      </c>
      <c r="U1" s="104" t="str">
        <f>'Eje 1 Docencia'!U1</f>
        <v>EDEFO-24</v>
      </c>
    </row>
    <row r="2" spans="1:21" ht="24" customHeight="1" x14ac:dyDescent="0.25">
      <c r="A2" s="260"/>
      <c r="B2" s="260"/>
      <c r="C2" s="260"/>
      <c r="D2" s="260"/>
      <c r="E2" s="260"/>
      <c r="F2" s="260"/>
      <c r="G2" s="260"/>
      <c r="H2" s="260"/>
      <c r="I2" s="211" t="s">
        <v>134</v>
      </c>
      <c r="J2" s="212"/>
      <c r="K2" s="212"/>
      <c r="L2" s="212"/>
      <c r="M2" s="212"/>
      <c r="N2" s="212"/>
      <c r="O2" s="212"/>
      <c r="P2" s="203"/>
      <c r="T2" s="106" t="str">
        <f>'Eje 1 Docencia'!T2</f>
        <v>VERSIÓN:</v>
      </c>
      <c r="U2" s="104">
        <f>'Eje 1 Docencia'!U2</f>
        <v>1</v>
      </c>
    </row>
    <row r="3" spans="1:21" s="1" customFormat="1" ht="24" customHeight="1" x14ac:dyDescent="0.25">
      <c r="A3" s="260"/>
      <c r="B3" s="260"/>
      <c r="C3" s="260"/>
      <c r="D3" s="260"/>
      <c r="E3" s="260"/>
      <c r="F3" s="260"/>
      <c r="G3" s="260"/>
      <c r="H3" s="260"/>
      <c r="I3" s="208" t="s">
        <v>57</v>
      </c>
      <c r="J3" s="209"/>
      <c r="K3" s="209"/>
      <c r="L3" s="209"/>
      <c r="M3" s="209"/>
      <c r="N3" s="209"/>
      <c r="O3" s="209"/>
      <c r="P3" s="54"/>
      <c r="Q3" s="3"/>
      <c r="R3" s="3"/>
      <c r="S3" s="3"/>
      <c r="T3" s="106" t="str">
        <f>'Eje 1 Docencia'!T3</f>
        <v>FECHA:</v>
      </c>
      <c r="U3" s="105" t="str">
        <f>'Eje 1 Docencia'!U3</f>
        <v>septiembre 14 de 2020</v>
      </c>
    </row>
    <row r="4" spans="1:21" s="14" customFormat="1" ht="41.25" customHeight="1" x14ac:dyDescent="0.2">
      <c r="A4" s="210" t="s">
        <v>58</v>
      </c>
      <c r="B4" s="210"/>
      <c r="C4" s="210"/>
      <c r="D4" s="210"/>
      <c r="E4" s="210"/>
      <c r="F4" s="210"/>
      <c r="G4" s="210"/>
      <c r="H4" s="210"/>
      <c r="I4" s="204" t="s">
        <v>5</v>
      </c>
      <c r="J4" s="205"/>
      <c r="K4" s="205"/>
      <c r="L4" s="205"/>
      <c r="M4" s="205"/>
      <c r="N4" s="205"/>
      <c r="O4" s="28"/>
      <c r="P4" s="59"/>
      <c r="Q4" s="200" t="s">
        <v>132</v>
      </c>
      <c r="R4" s="200"/>
      <c r="S4" s="200"/>
      <c r="T4" s="200"/>
      <c r="U4" s="200"/>
    </row>
    <row r="5" spans="1:21" s="14" customFormat="1" ht="33" customHeight="1" x14ac:dyDescent="0.2">
      <c r="A5" s="216" t="s">
        <v>2</v>
      </c>
      <c r="B5" s="217"/>
      <c r="C5" s="217"/>
      <c r="D5" s="217"/>
      <c r="E5" s="217"/>
      <c r="F5" s="217"/>
      <c r="G5" s="217"/>
      <c r="H5" s="217"/>
      <c r="I5" s="210" t="s">
        <v>3</v>
      </c>
      <c r="J5" s="210"/>
      <c r="K5" s="206" t="s">
        <v>106</v>
      </c>
      <c r="L5" s="207"/>
      <c r="M5" s="16" t="s">
        <v>73</v>
      </c>
      <c r="N5" s="17" t="s">
        <v>74</v>
      </c>
      <c r="O5" s="16" t="s">
        <v>72</v>
      </c>
      <c r="P5" s="17" t="s">
        <v>75</v>
      </c>
      <c r="Q5" s="201" t="s">
        <v>133</v>
      </c>
      <c r="R5" s="202"/>
      <c r="S5" s="58" t="s">
        <v>73</v>
      </c>
      <c r="T5" s="58" t="s">
        <v>74</v>
      </c>
      <c r="U5" s="58" t="s">
        <v>72</v>
      </c>
    </row>
    <row r="6" spans="1:21" s="1" customFormat="1" ht="52.75" customHeight="1" x14ac:dyDescent="0.25">
      <c r="A6" s="258" t="s">
        <v>33</v>
      </c>
      <c r="B6" s="252" t="s">
        <v>6</v>
      </c>
      <c r="C6" s="253"/>
      <c r="D6" s="253"/>
      <c r="E6" s="253"/>
      <c r="F6" s="253"/>
      <c r="G6" s="253"/>
      <c r="H6" s="254"/>
      <c r="I6" s="258" t="s">
        <v>36</v>
      </c>
      <c r="J6" s="250" t="s">
        <v>25</v>
      </c>
      <c r="K6" s="234" t="s">
        <v>78</v>
      </c>
      <c r="L6" s="240" t="s">
        <v>126</v>
      </c>
      <c r="M6" s="244" t="s">
        <v>119</v>
      </c>
      <c r="N6" s="242" t="s">
        <v>200</v>
      </c>
      <c r="O6" s="226">
        <v>44560</v>
      </c>
      <c r="P6" s="224" t="s">
        <v>120</v>
      </c>
      <c r="Q6" s="114" t="s">
        <v>171</v>
      </c>
      <c r="R6" s="128" t="s">
        <v>154</v>
      </c>
      <c r="S6" s="128" t="s">
        <v>155</v>
      </c>
      <c r="T6" s="113" t="s">
        <v>156</v>
      </c>
      <c r="U6" s="150">
        <v>44560</v>
      </c>
    </row>
    <row r="7" spans="1:21" s="1" customFormat="1" ht="46.25" customHeight="1" x14ac:dyDescent="0.25">
      <c r="A7" s="259"/>
      <c r="B7" s="255"/>
      <c r="C7" s="256"/>
      <c r="D7" s="256"/>
      <c r="E7" s="256"/>
      <c r="F7" s="256"/>
      <c r="G7" s="256"/>
      <c r="H7" s="257"/>
      <c r="I7" s="259"/>
      <c r="J7" s="251"/>
      <c r="K7" s="235"/>
      <c r="L7" s="241"/>
      <c r="M7" s="245"/>
      <c r="N7" s="243"/>
      <c r="O7" s="227"/>
      <c r="P7" s="225"/>
      <c r="Q7" s="114" t="s">
        <v>172</v>
      </c>
      <c r="R7" s="128" t="s">
        <v>157</v>
      </c>
      <c r="S7" s="128" t="s">
        <v>158</v>
      </c>
      <c r="T7" s="113" t="s">
        <v>156</v>
      </c>
      <c r="U7" s="150">
        <v>44560</v>
      </c>
    </row>
    <row r="8" spans="1:21" s="1" customFormat="1" ht="45" x14ac:dyDescent="0.25">
      <c r="A8" s="259"/>
      <c r="B8" s="255"/>
      <c r="C8" s="256"/>
      <c r="D8" s="256"/>
      <c r="E8" s="256"/>
      <c r="F8" s="256"/>
      <c r="G8" s="256"/>
      <c r="H8" s="257"/>
      <c r="I8" s="258" t="s">
        <v>37</v>
      </c>
      <c r="J8" s="250" t="s">
        <v>26</v>
      </c>
      <c r="K8" s="234" t="s">
        <v>79</v>
      </c>
      <c r="L8" s="236" t="s">
        <v>122</v>
      </c>
      <c r="M8" s="238" t="s">
        <v>123</v>
      </c>
      <c r="N8" s="242" t="s">
        <v>201</v>
      </c>
      <c r="O8" s="226">
        <v>44560</v>
      </c>
      <c r="P8" s="224" t="s">
        <v>7</v>
      </c>
      <c r="Q8" s="114" t="s">
        <v>173</v>
      </c>
      <c r="R8" s="128" t="s">
        <v>159</v>
      </c>
      <c r="S8" s="128" t="s">
        <v>161</v>
      </c>
      <c r="T8" s="113" t="s">
        <v>163</v>
      </c>
      <c r="U8" s="150">
        <v>44560</v>
      </c>
    </row>
    <row r="9" spans="1:21" s="1" customFormat="1" ht="45" x14ac:dyDescent="0.25">
      <c r="A9" s="259"/>
      <c r="B9" s="255"/>
      <c r="C9" s="256"/>
      <c r="D9" s="256"/>
      <c r="E9" s="256"/>
      <c r="F9" s="256"/>
      <c r="G9" s="256"/>
      <c r="H9" s="257"/>
      <c r="I9" s="259"/>
      <c r="J9" s="251"/>
      <c r="K9" s="235"/>
      <c r="L9" s="237"/>
      <c r="M9" s="239"/>
      <c r="N9" s="243"/>
      <c r="O9" s="227"/>
      <c r="P9" s="225"/>
      <c r="Q9" s="114" t="s">
        <v>174</v>
      </c>
      <c r="R9" s="128" t="s">
        <v>160</v>
      </c>
      <c r="S9" s="128" t="s">
        <v>162</v>
      </c>
      <c r="T9" s="113" t="s">
        <v>163</v>
      </c>
      <c r="U9" s="150">
        <v>44560</v>
      </c>
    </row>
    <row r="10" spans="1:21" s="1" customFormat="1" ht="30" x14ac:dyDescent="0.25">
      <c r="A10" s="258" t="s">
        <v>34</v>
      </c>
      <c r="B10" s="252" t="s">
        <v>27</v>
      </c>
      <c r="C10" s="253"/>
      <c r="D10" s="253"/>
      <c r="E10" s="253"/>
      <c r="F10" s="253"/>
      <c r="G10" s="253"/>
      <c r="H10" s="254"/>
      <c r="I10" s="258" t="s">
        <v>38</v>
      </c>
      <c r="J10" s="250" t="s">
        <v>20</v>
      </c>
      <c r="K10" s="234" t="s">
        <v>80</v>
      </c>
      <c r="L10" s="236" t="s">
        <v>121</v>
      </c>
      <c r="M10" s="238" t="s">
        <v>124</v>
      </c>
      <c r="N10" s="242" t="s">
        <v>202</v>
      </c>
      <c r="O10" s="226">
        <v>44560</v>
      </c>
      <c r="P10" s="224" t="s">
        <v>21</v>
      </c>
      <c r="Q10" s="114" t="s">
        <v>169</v>
      </c>
      <c r="R10" s="128" t="s">
        <v>165</v>
      </c>
      <c r="S10" s="128" t="s">
        <v>167</v>
      </c>
      <c r="T10" s="113" t="s">
        <v>164</v>
      </c>
      <c r="U10" s="150">
        <v>44560</v>
      </c>
    </row>
    <row r="11" spans="1:21" s="1" customFormat="1" ht="88" customHeight="1" x14ac:dyDescent="0.25">
      <c r="A11" s="259"/>
      <c r="B11" s="255"/>
      <c r="C11" s="256"/>
      <c r="D11" s="256"/>
      <c r="E11" s="256"/>
      <c r="F11" s="256"/>
      <c r="G11" s="256"/>
      <c r="H11" s="257"/>
      <c r="I11" s="259"/>
      <c r="J11" s="251"/>
      <c r="K11" s="235"/>
      <c r="L11" s="237"/>
      <c r="M11" s="239"/>
      <c r="N11" s="243"/>
      <c r="O11" s="227"/>
      <c r="P11" s="225"/>
      <c r="Q11" s="114" t="s">
        <v>170</v>
      </c>
      <c r="R11" s="128" t="s">
        <v>166</v>
      </c>
      <c r="S11" s="128" t="s">
        <v>168</v>
      </c>
      <c r="T11" s="113" t="s">
        <v>164</v>
      </c>
      <c r="U11" s="150">
        <v>44560</v>
      </c>
    </row>
    <row r="12" spans="1:21" s="1" customFormat="1" ht="88" customHeight="1" x14ac:dyDescent="0.25">
      <c r="A12" s="259"/>
      <c r="B12" s="255"/>
      <c r="C12" s="256"/>
      <c r="D12" s="256"/>
      <c r="E12" s="256"/>
      <c r="F12" s="256"/>
      <c r="G12" s="256"/>
      <c r="H12" s="257"/>
      <c r="I12" s="258" t="s">
        <v>39</v>
      </c>
      <c r="J12" s="250" t="s">
        <v>22</v>
      </c>
      <c r="K12" s="122" t="s">
        <v>81</v>
      </c>
      <c r="L12" s="126" t="s">
        <v>131</v>
      </c>
      <c r="M12" s="123" t="s">
        <v>175</v>
      </c>
      <c r="N12" s="124" t="s">
        <v>200</v>
      </c>
      <c r="O12" s="125">
        <v>44560</v>
      </c>
      <c r="P12" s="127" t="s">
        <v>92</v>
      </c>
      <c r="Q12" s="115" t="s">
        <v>176</v>
      </c>
      <c r="R12" s="163" t="s">
        <v>177</v>
      </c>
      <c r="S12" s="163" t="s">
        <v>178</v>
      </c>
      <c r="T12" s="164" t="s">
        <v>145</v>
      </c>
      <c r="U12" s="150">
        <v>44560</v>
      </c>
    </row>
    <row r="13" spans="1:21" s="1" customFormat="1" ht="75.5" customHeight="1" x14ac:dyDescent="0.25">
      <c r="A13" s="259"/>
      <c r="B13" s="255"/>
      <c r="C13" s="256"/>
      <c r="D13" s="256"/>
      <c r="E13" s="256"/>
      <c r="F13" s="256"/>
      <c r="G13" s="256"/>
      <c r="H13" s="257"/>
      <c r="I13" s="259"/>
      <c r="J13" s="251"/>
      <c r="K13" s="234" t="s">
        <v>190</v>
      </c>
      <c r="L13" s="246" t="s">
        <v>179</v>
      </c>
      <c r="M13" s="244" t="s">
        <v>98</v>
      </c>
      <c r="N13" s="248" t="s">
        <v>200</v>
      </c>
      <c r="O13" s="226">
        <v>44560</v>
      </c>
      <c r="P13" s="230" t="s">
        <v>88</v>
      </c>
      <c r="Q13" s="115" t="s">
        <v>180</v>
      </c>
      <c r="R13" s="165" t="s">
        <v>181</v>
      </c>
      <c r="S13" s="165" t="s">
        <v>182</v>
      </c>
      <c r="T13" s="113" t="s">
        <v>163</v>
      </c>
      <c r="U13" s="150">
        <v>44560</v>
      </c>
    </row>
    <row r="14" spans="1:21" s="1" customFormat="1" ht="69.5" customHeight="1" x14ac:dyDescent="0.25">
      <c r="A14" s="259"/>
      <c r="B14" s="255"/>
      <c r="C14" s="256"/>
      <c r="D14" s="256"/>
      <c r="E14" s="256"/>
      <c r="F14" s="256"/>
      <c r="G14" s="256"/>
      <c r="H14" s="257"/>
      <c r="I14" s="259"/>
      <c r="J14" s="251"/>
      <c r="K14" s="235"/>
      <c r="L14" s="247"/>
      <c r="M14" s="245"/>
      <c r="N14" s="249"/>
      <c r="O14" s="227"/>
      <c r="P14" s="231"/>
      <c r="Q14" s="115" t="s">
        <v>183</v>
      </c>
      <c r="R14" s="165" t="s">
        <v>185</v>
      </c>
      <c r="S14" s="165" t="s">
        <v>186</v>
      </c>
      <c r="T14" s="113" t="s">
        <v>163</v>
      </c>
      <c r="U14" s="150">
        <v>44560</v>
      </c>
    </row>
    <row r="15" spans="1:21" s="1" customFormat="1" x14ac:dyDescent="0.25">
      <c r="A15" s="261" t="s">
        <v>35</v>
      </c>
      <c r="B15" s="213" t="s">
        <v>8</v>
      </c>
      <c r="C15" s="213"/>
      <c r="D15" s="213"/>
      <c r="E15" s="213"/>
      <c r="F15" s="213"/>
      <c r="G15" s="213"/>
      <c r="H15" s="213"/>
      <c r="I15" s="261" t="s">
        <v>40</v>
      </c>
      <c r="J15" s="262" t="s">
        <v>23</v>
      </c>
      <c r="K15" s="264" t="s">
        <v>82</v>
      </c>
      <c r="L15" s="265" t="s">
        <v>83</v>
      </c>
      <c r="M15" s="266" t="s">
        <v>125</v>
      </c>
      <c r="N15" s="263" t="s">
        <v>203</v>
      </c>
      <c r="O15" s="232">
        <v>44560</v>
      </c>
      <c r="P15" s="233" t="s">
        <v>69</v>
      </c>
      <c r="Q15" s="228" t="s">
        <v>184</v>
      </c>
      <c r="R15" s="218" t="s">
        <v>187</v>
      </c>
      <c r="S15" s="218" t="s">
        <v>188</v>
      </c>
      <c r="T15" s="220" t="s">
        <v>189</v>
      </c>
      <c r="U15" s="222">
        <v>44560</v>
      </c>
    </row>
    <row r="16" spans="1:21" s="1" customFormat="1" ht="118" customHeight="1" x14ac:dyDescent="0.25">
      <c r="A16" s="261"/>
      <c r="B16" s="213"/>
      <c r="C16" s="213"/>
      <c r="D16" s="213"/>
      <c r="E16" s="213"/>
      <c r="F16" s="213"/>
      <c r="G16" s="213"/>
      <c r="H16" s="213"/>
      <c r="I16" s="261"/>
      <c r="J16" s="262"/>
      <c r="K16" s="264"/>
      <c r="L16" s="265"/>
      <c r="M16" s="266"/>
      <c r="N16" s="263"/>
      <c r="O16" s="232"/>
      <c r="P16" s="233"/>
      <c r="Q16" s="229"/>
      <c r="R16" s="219"/>
      <c r="S16" s="219"/>
      <c r="T16" s="221"/>
      <c r="U16" s="223"/>
    </row>
    <row r="17" spans="1:21" s="1" customFormat="1" ht="105" x14ac:dyDescent="0.25">
      <c r="A17" s="261"/>
      <c r="B17" s="213"/>
      <c r="C17" s="213"/>
      <c r="D17" s="213"/>
      <c r="E17" s="213"/>
      <c r="F17" s="213"/>
      <c r="G17" s="213"/>
      <c r="H17" s="213"/>
      <c r="I17" s="261"/>
      <c r="J17" s="262"/>
      <c r="K17" s="133" t="s">
        <v>85</v>
      </c>
      <c r="L17" s="134" t="s">
        <v>86</v>
      </c>
      <c r="M17" s="143" t="s">
        <v>125</v>
      </c>
      <c r="N17" s="144" t="s">
        <v>204</v>
      </c>
      <c r="O17" s="130">
        <v>44560</v>
      </c>
      <c r="P17" s="145" t="s">
        <v>89</v>
      </c>
      <c r="Q17" s="116" t="s">
        <v>191</v>
      </c>
      <c r="R17" s="128" t="s">
        <v>192</v>
      </c>
      <c r="S17" s="128" t="s">
        <v>193</v>
      </c>
      <c r="T17" s="113" t="s">
        <v>145</v>
      </c>
      <c r="U17" s="150">
        <v>44560</v>
      </c>
    </row>
    <row r="18" spans="1:21" s="1" customFormat="1" ht="60" x14ac:dyDescent="0.25">
      <c r="A18" s="261"/>
      <c r="B18" s="213"/>
      <c r="C18" s="213"/>
      <c r="D18" s="213"/>
      <c r="E18" s="213"/>
      <c r="F18" s="213"/>
      <c r="G18" s="213"/>
      <c r="H18" s="213"/>
      <c r="I18" s="131" t="s">
        <v>41</v>
      </c>
      <c r="J18" s="132" t="s">
        <v>9</v>
      </c>
      <c r="K18" s="146" t="s">
        <v>84</v>
      </c>
      <c r="L18" s="147" t="s">
        <v>87</v>
      </c>
      <c r="M18" s="143" t="s">
        <v>90</v>
      </c>
      <c r="N18" s="148" t="s">
        <v>99</v>
      </c>
      <c r="O18" s="130">
        <v>44560</v>
      </c>
      <c r="P18" s="145" t="s">
        <v>91</v>
      </c>
      <c r="Q18" s="115" t="s">
        <v>194</v>
      </c>
      <c r="R18" s="128" t="s">
        <v>195</v>
      </c>
      <c r="S18" s="128" t="s">
        <v>196</v>
      </c>
      <c r="T18" s="164" t="s">
        <v>197</v>
      </c>
      <c r="U18" s="150">
        <v>44560</v>
      </c>
    </row>
    <row r="19" spans="1:21" x14ac:dyDescent="0.25">
      <c r="K19" s="149"/>
    </row>
    <row r="20" spans="1:21" x14ac:dyDescent="0.25">
      <c r="K20" s="149"/>
    </row>
    <row r="21" spans="1:21" x14ac:dyDescent="0.25">
      <c r="K21" s="149"/>
    </row>
    <row r="22" spans="1:21" x14ac:dyDescent="0.25">
      <c r="K22" s="149"/>
    </row>
    <row r="23" spans="1:21" x14ac:dyDescent="0.25">
      <c r="K23" s="149"/>
    </row>
    <row r="24" spans="1:21" x14ac:dyDescent="0.25">
      <c r="K24" s="149"/>
    </row>
    <row r="25" spans="1:21" x14ac:dyDescent="0.25">
      <c r="K25" s="149"/>
    </row>
    <row r="26" spans="1:21" x14ac:dyDescent="0.25">
      <c r="K26" s="149"/>
    </row>
    <row r="27" spans="1:21" x14ac:dyDescent="0.25">
      <c r="K27" s="149"/>
    </row>
    <row r="28" spans="1:21" x14ac:dyDescent="0.25">
      <c r="K28" s="149"/>
    </row>
    <row r="29" spans="1:21" x14ac:dyDescent="0.25">
      <c r="K29" s="149"/>
    </row>
    <row r="30" spans="1:21" x14ac:dyDescent="0.25">
      <c r="K30" s="149"/>
    </row>
    <row r="31" spans="1:21" x14ac:dyDescent="0.25">
      <c r="K31" s="149"/>
    </row>
    <row r="32" spans="1:21" x14ac:dyDescent="0.25">
      <c r="K32" s="149"/>
    </row>
    <row r="33" spans="11:11" x14ac:dyDescent="0.25">
      <c r="K33" s="149"/>
    </row>
    <row r="34" spans="11:11" x14ac:dyDescent="0.25">
      <c r="K34" s="149"/>
    </row>
    <row r="35" spans="11:11" x14ac:dyDescent="0.25">
      <c r="K35" s="149"/>
    </row>
    <row r="36" spans="11:11" x14ac:dyDescent="0.25">
      <c r="K36" s="149"/>
    </row>
  </sheetData>
  <sheetProtection algorithmName="SHA-512" hashValue="PM1r++BDw1gNGhj4OiFuwBcA9Lr5A80yZCGqj/BediJk1IkzakZhT6x0MRpKmYdqUHeZURE2vtoJTruuA9/hjQ==" saltValue="/+pz3kMPoeDCKdljx9eTTg==" spinCount="100000" sheet="1" objects="1" scenarios="1"/>
  <mergeCells count="63">
    <mergeCell ref="Q4:U4"/>
    <mergeCell ref="Q5:R5"/>
    <mergeCell ref="I3:O3"/>
    <mergeCell ref="I2:O2"/>
    <mergeCell ref="I1:O1"/>
    <mergeCell ref="P1:P2"/>
    <mergeCell ref="I15:I17"/>
    <mergeCell ref="J15:J17"/>
    <mergeCell ref="N15:N16"/>
    <mergeCell ref="A15:A18"/>
    <mergeCell ref="B15:H18"/>
    <mergeCell ref="K15:K16"/>
    <mergeCell ref="L15:L16"/>
    <mergeCell ref="M15:M16"/>
    <mergeCell ref="A1:H3"/>
    <mergeCell ref="K5:L5"/>
    <mergeCell ref="L10:L11"/>
    <mergeCell ref="I4:N4"/>
    <mergeCell ref="M10:M11"/>
    <mergeCell ref="N10:N11"/>
    <mergeCell ref="I10:I11"/>
    <mergeCell ref="J10:J11"/>
    <mergeCell ref="K10:K11"/>
    <mergeCell ref="N6:N7"/>
    <mergeCell ref="A6:A9"/>
    <mergeCell ref="B6:H9"/>
    <mergeCell ref="I8:I9"/>
    <mergeCell ref="J8:J9"/>
    <mergeCell ref="I6:I7"/>
    <mergeCell ref="A10:A14"/>
    <mergeCell ref="A4:H4"/>
    <mergeCell ref="A5:H5"/>
    <mergeCell ref="I5:J5"/>
    <mergeCell ref="J12:J14"/>
    <mergeCell ref="B10:H14"/>
    <mergeCell ref="I12:I14"/>
    <mergeCell ref="L13:L14"/>
    <mergeCell ref="M13:M14"/>
    <mergeCell ref="N13:N14"/>
    <mergeCell ref="K13:K14"/>
    <mergeCell ref="J6:J7"/>
    <mergeCell ref="P6:P7"/>
    <mergeCell ref="K8:K9"/>
    <mergeCell ref="L8:L9"/>
    <mergeCell ref="M8:M9"/>
    <mergeCell ref="K6:K7"/>
    <mergeCell ref="L6:L7"/>
    <mergeCell ref="P8:P9"/>
    <mergeCell ref="N8:N9"/>
    <mergeCell ref="O8:O9"/>
    <mergeCell ref="M6:M7"/>
    <mergeCell ref="O6:O7"/>
    <mergeCell ref="O10:O11"/>
    <mergeCell ref="Q15:Q16"/>
    <mergeCell ref="P13:P14"/>
    <mergeCell ref="O15:O16"/>
    <mergeCell ref="P15:P16"/>
    <mergeCell ref="O13:O14"/>
    <mergeCell ref="R15:R16"/>
    <mergeCell ref="S15:S16"/>
    <mergeCell ref="T15:T16"/>
    <mergeCell ref="U15:U16"/>
    <mergeCell ref="P10:P11"/>
  </mergeCells>
  <pageMargins left="0.23622047244094491" right="0.23622047244094491" top="0.74803149606299213" bottom="0.74803149606299213" header="0.31496062992125984" footer="0.31496062992125984"/>
  <pageSetup scale="58" orientation="landscape" r:id="rId1"/>
  <rowBreaks count="1" manualBreakCount="1">
    <brk id="18" max="2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88"/>
  <sheetViews>
    <sheetView showGridLines="0" showRowColHeaders="0" zoomScale="90" zoomScaleNormal="90" zoomScaleSheetLayoutView="120" zoomScalePageLayoutView="90" workbookViewId="0">
      <pane xSplit="10" ySplit="5" topLeftCell="M6" activePane="bottomRight" state="frozen"/>
      <selection pane="topRight" activeCell="K1" sqref="K1"/>
      <selection pane="bottomLeft" activeCell="A6" sqref="A6"/>
      <selection pane="bottomRight" sqref="A1:H3"/>
    </sheetView>
  </sheetViews>
  <sheetFormatPr baseColWidth="10" defaultColWidth="11.5" defaultRowHeight="19" zeroHeight="1" x14ac:dyDescent="0.25"/>
  <cols>
    <col min="1" max="1" width="4.33203125" style="20" customWidth="1"/>
    <col min="2" max="8" width="3.6640625" style="1" customWidth="1"/>
    <col min="9" max="9" width="4.33203125" style="21" customWidth="1"/>
    <col min="10" max="10" width="38.6640625" style="40" customWidth="1"/>
    <col min="11" max="11" width="5.1640625" style="22" customWidth="1"/>
    <col min="12" max="12" width="38.6640625" style="53" customWidth="1"/>
    <col min="13" max="13" width="46.6640625" style="53" customWidth="1"/>
    <col min="14" max="14" width="30.6640625" style="46" customWidth="1"/>
    <col min="15" max="15" width="22.5" style="47" customWidth="1"/>
    <col min="16" max="16" width="30.5" style="48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0.5" style="1" customWidth="1"/>
    <col min="22" max="16384" width="11.5" style="1"/>
  </cols>
  <sheetData>
    <row r="1" spans="1:21" ht="24" customHeight="1" x14ac:dyDescent="0.25">
      <c r="A1" s="267"/>
      <c r="B1" s="267"/>
      <c r="C1" s="267"/>
      <c r="D1" s="267"/>
      <c r="E1" s="267"/>
      <c r="F1" s="267"/>
      <c r="G1" s="267"/>
      <c r="H1" s="267"/>
      <c r="I1" s="211" t="s">
        <v>50</v>
      </c>
      <c r="J1" s="212"/>
      <c r="K1" s="212"/>
      <c r="L1" s="212"/>
      <c r="M1" s="212"/>
      <c r="N1" s="212"/>
      <c r="O1" s="212"/>
      <c r="P1" s="203"/>
      <c r="Q1" s="3"/>
      <c r="R1" s="3"/>
      <c r="S1" s="3"/>
      <c r="T1" s="106" t="str">
        <f>'Eje 1 Docencia'!T1</f>
        <v>CÓDIGO:</v>
      </c>
      <c r="U1" s="104" t="str">
        <f>'Eje 1 Docencia'!U1</f>
        <v>EDEFO-24</v>
      </c>
    </row>
    <row r="2" spans="1:21" ht="24" customHeight="1" x14ac:dyDescent="0.25">
      <c r="A2" s="267"/>
      <c r="B2" s="267"/>
      <c r="C2" s="267"/>
      <c r="D2" s="267"/>
      <c r="E2" s="267"/>
      <c r="F2" s="267"/>
      <c r="G2" s="267"/>
      <c r="H2" s="267"/>
      <c r="I2" s="211" t="s">
        <v>134</v>
      </c>
      <c r="J2" s="212"/>
      <c r="K2" s="212"/>
      <c r="L2" s="212"/>
      <c r="M2" s="212"/>
      <c r="N2" s="212"/>
      <c r="O2" s="212"/>
      <c r="P2" s="203"/>
      <c r="Q2" s="3"/>
      <c r="R2" s="3"/>
      <c r="S2" s="3"/>
      <c r="T2" s="106" t="str">
        <f>'Eje 1 Docencia'!T2</f>
        <v>VERSIÓN:</v>
      </c>
      <c r="U2" s="104">
        <f>'Eje 1 Docencia'!U2</f>
        <v>1</v>
      </c>
    </row>
    <row r="3" spans="1:21" ht="24" customHeight="1" x14ac:dyDescent="0.25">
      <c r="A3" s="268"/>
      <c r="B3" s="268"/>
      <c r="C3" s="268"/>
      <c r="D3" s="268"/>
      <c r="E3" s="268"/>
      <c r="F3" s="268"/>
      <c r="G3" s="268"/>
      <c r="H3" s="268"/>
      <c r="I3" s="208" t="s">
        <v>59</v>
      </c>
      <c r="J3" s="209"/>
      <c r="K3" s="209"/>
      <c r="L3" s="209"/>
      <c r="M3" s="209"/>
      <c r="N3" s="209"/>
      <c r="O3" s="209"/>
      <c r="P3" s="54"/>
      <c r="Q3" s="3"/>
      <c r="R3" s="3"/>
      <c r="S3" s="3"/>
      <c r="T3" s="106" t="str">
        <f>'Eje 1 Docencia'!T3</f>
        <v>FECHA:</v>
      </c>
      <c r="U3" s="104" t="str">
        <f>'Eje 1 Docencia'!U3</f>
        <v>septiembre 14 de 2020</v>
      </c>
    </row>
    <row r="4" spans="1:21" s="14" customFormat="1" ht="22.5" customHeight="1" x14ac:dyDescent="0.2">
      <c r="A4" s="210" t="s">
        <v>60</v>
      </c>
      <c r="B4" s="210"/>
      <c r="C4" s="210"/>
      <c r="D4" s="210"/>
      <c r="E4" s="210"/>
      <c r="F4" s="210"/>
      <c r="G4" s="210"/>
      <c r="H4" s="210"/>
      <c r="I4" s="204" t="s">
        <v>10</v>
      </c>
      <c r="J4" s="205"/>
      <c r="K4" s="205"/>
      <c r="L4" s="205"/>
      <c r="M4" s="205"/>
      <c r="N4" s="205"/>
      <c r="O4" s="15"/>
      <c r="P4" s="57"/>
      <c r="Q4" s="200" t="s">
        <v>132</v>
      </c>
      <c r="R4" s="200"/>
      <c r="S4" s="200"/>
      <c r="T4" s="200"/>
      <c r="U4" s="200"/>
    </row>
    <row r="5" spans="1:21" s="14" customFormat="1" ht="33" customHeight="1" x14ac:dyDescent="0.2">
      <c r="A5" s="216" t="s">
        <v>2</v>
      </c>
      <c r="B5" s="217"/>
      <c r="C5" s="217"/>
      <c r="D5" s="217"/>
      <c r="E5" s="217"/>
      <c r="F5" s="217"/>
      <c r="G5" s="217"/>
      <c r="H5" s="217"/>
      <c r="I5" s="210" t="s">
        <v>3</v>
      </c>
      <c r="J5" s="210"/>
      <c r="K5" s="206" t="s">
        <v>107</v>
      </c>
      <c r="L5" s="207"/>
      <c r="M5" s="16" t="s">
        <v>73</v>
      </c>
      <c r="N5" s="17" t="s">
        <v>74</v>
      </c>
      <c r="O5" s="17" t="s">
        <v>72</v>
      </c>
      <c r="P5" s="16" t="s">
        <v>75</v>
      </c>
      <c r="Q5" s="201" t="s">
        <v>133</v>
      </c>
      <c r="R5" s="202"/>
      <c r="S5" s="58" t="s">
        <v>73</v>
      </c>
      <c r="T5" s="58" t="s">
        <v>74</v>
      </c>
      <c r="U5" s="58" t="s">
        <v>72</v>
      </c>
    </row>
    <row r="6" spans="1:21" s="30" customFormat="1" ht="26.25" customHeight="1" x14ac:dyDescent="0.2">
      <c r="A6" s="117"/>
      <c r="B6" s="180" t="s">
        <v>210</v>
      </c>
      <c r="C6" s="180"/>
      <c r="D6" s="180"/>
      <c r="E6" s="180"/>
      <c r="F6" s="180"/>
      <c r="G6" s="180"/>
      <c r="H6" s="180"/>
      <c r="I6" s="181" t="s">
        <v>211</v>
      </c>
      <c r="J6" s="182"/>
      <c r="K6" s="118"/>
      <c r="L6" s="119" t="s">
        <v>212</v>
      </c>
      <c r="M6" s="120" t="s">
        <v>52</v>
      </c>
      <c r="N6" s="120" t="s">
        <v>52</v>
      </c>
      <c r="O6" s="120" t="s">
        <v>52</v>
      </c>
      <c r="P6" s="120" t="s">
        <v>52</v>
      </c>
      <c r="Q6" s="121"/>
      <c r="R6" s="120" t="s">
        <v>52</v>
      </c>
      <c r="S6" s="120" t="s">
        <v>52</v>
      </c>
      <c r="T6" s="120" t="s">
        <v>52</v>
      </c>
      <c r="U6" s="120" t="s">
        <v>52</v>
      </c>
    </row>
    <row r="7" spans="1:21" s="14" customFormat="1" ht="16" x14ac:dyDescent="0.2">
      <c r="A7" s="20"/>
      <c r="I7" s="21"/>
      <c r="J7" s="39"/>
      <c r="K7" s="22"/>
      <c r="L7" s="49"/>
      <c r="M7" s="49"/>
      <c r="N7" s="50"/>
      <c r="O7" s="51"/>
      <c r="P7" s="52"/>
    </row>
    <row r="8" spans="1:21" s="14" customFormat="1" ht="16" x14ac:dyDescent="0.2">
      <c r="A8" s="20"/>
      <c r="I8" s="21"/>
      <c r="J8" s="39"/>
      <c r="K8" s="22"/>
      <c r="L8" s="49"/>
      <c r="M8" s="49"/>
      <c r="N8" s="50"/>
      <c r="O8" s="51"/>
      <c r="P8" s="52"/>
    </row>
    <row r="9" spans="1:21" s="14" customFormat="1" ht="16" x14ac:dyDescent="0.2">
      <c r="A9" s="20"/>
      <c r="I9" s="21"/>
      <c r="J9" s="39"/>
      <c r="K9" s="22"/>
      <c r="L9" s="49"/>
      <c r="M9" s="49"/>
      <c r="N9" s="50"/>
      <c r="O9" s="51"/>
      <c r="P9" s="52"/>
    </row>
    <row r="10" spans="1:21" s="14" customFormat="1" ht="16" x14ac:dyDescent="0.2">
      <c r="A10" s="20"/>
      <c r="I10" s="21"/>
      <c r="J10" s="39"/>
      <c r="K10" s="22"/>
      <c r="L10" s="49"/>
      <c r="M10" s="49"/>
      <c r="N10" s="50"/>
      <c r="O10" s="51"/>
      <c r="P10" s="52"/>
    </row>
    <row r="11" spans="1:21" s="14" customFormat="1" ht="16" x14ac:dyDescent="0.2">
      <c r="A11" s="20"/>
      <c r="I11" s="21"/>
      <c r="J11" s="39"/>
      <c r="K11" s="22"/>
      <c r="L11" s="49"/>
      <c r="M11" s="49"/>
      <c r="N11" s="50"/>
      <c r="O11" s="51"/>
      <c r="P11" s="52"/>
    </row>
    <row r="12" spans="1:21" s="14" customFormat="1" ht="16" x14ac:dyDescent="0.2">
      <c r="A12" s="20"/>
      <c r="I12" s="21"/>
      <c r="J12" s="39"/>
      <c r="K12" s="22"/>
      <c r="L12" s="49"/>
      <c r="M12" s="49"/>
      <c r="N12" s="50"/>
      <c r="O12" s="51"/>
      <c r="P12" s="52"/>
    </row>
    <row r="13" spans="1:21" s="14" customFormat="1" ht="16" x14ac:dyDescent="0.2">
      <c r="A13" s="20"/>
      <c r="I13" s="21"/>
      <c r="J13" s="39"/>
      <c r="K13" s="22"/>
      <c r="L13" s="49"/>
      <c r="M13" s="49"/>
      <c r="N13" s="50"/>
      <c r="O13" s="51"/>
      <c r="P13" s="52"/>
    </row>
    <row r="14" spans="1:21" s="14" customFormat="1" ht="16" x14ac:dyDescent="0.2">
      <c r="A14" s="20"/>
      <c r="I14" s="21"/>
      <c r="J14" s="39"/>
      <c r="K14" s="22"/>
      <c r="L14" s="49"/>
      <c r="M14" s="49"/>
      <c r="N14" s="50"/>
      <c r="O14" s="51"/>
      <c r="P14" s="52"/>
    </row>
    <row r="15" spans="1:21" s="14" customFormat="1" ht="16" x14ac:dyDescent="0.2">
      <c r="A15" s="20"/>
      <c r="I15" s="21"/>
      <c r="J15" s="39"/>
      <c r="K15" s="22"/>
      <c r="L15" s="49"/>
      <c r="M15" s="49"/>
      <c r="N15" s="50"/>
      <c r="O15" s="51"/>
      <c r="P15" s="52"/>
    </row>
    <row r="16" spans="1:21" s="14" customFormat="1" ht="16" x14ac:dyDescent="0.2">
      <c r="A16" s="20"/>
      <c r="I16" s="21"/>
      <c r="J16" s="39"/>
      <c r="K16" s="22"/>
      <c r="L16" s="49"/>
      <c r="M16" s="49"/>
      <c r="N16" s="50"/>
      <c r="O16" s="51"/>
      <c r="P16" s="52"/>
    </row>
    <row r="17" spans="1:16" s="14" customFormat="1" ht="16" x14ac:dyDescent="0.2">
      <c r="A17" s="20"/>
      <c r="I17" s="21"/>
      <c r="J17" s="39"/>
      <c r="K17" s="22"/>
      <c r="L17" s="49"/>
      <c r="M17" s="49"/>
      <c r="N17" s="50"/>
      <c r="O17" s="51"/>
      <c r="P17" s="52"/>
    </row>
    <row r="18" spans="1:16" x14ac:dyDescent="0.25"/>
    <row r="19" spans="1:16" x14ac:dyDescent="0.25"/>
    <row r="20" spans="1:16" x14ac:dyDescent="0.25"/>
    <row r="21" spans="1:16" x14ac:dyDescent="0.25"/>
    <row r="22" spans="1:16" x14ac:dyDescent="0.25"/>
    <row r="23" spans="1:16" x14ac:dyDescent="0.25"/>
    <row r="24" spans="1:16" x14ac:dyDescent="0.25"/>
    <row r="25" spans="1:16" x14ac:dyDescent="0.25"/>
    <row r="26" spans="1:16" x14ac:dyDescent="0.25"/>
    <row r="27" spans="1:16" x14ac:dyDescent="0.25"/>
    <row r="28" spans="1:16" x14ac:dyDescent="0.25"/>
    <row r="29" spans="1:16" x14ac:dyDescent="0.25"/>
    <row r="30" spans="1:16" x14ac:dyDescent="0.25"/>
    <row r="31" spans="1:16" x14ac:dyDescent="0.25"/>
    <row r="32" spans="1:1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</sheetData>
  <sheetProtection algorithmName="SHA-512" hashValue="LlDNrGBdprSVF4kY0MU5jaxz5J9+s3SavX87tFcgJs9k//PLDhGr5v9wY98y+BFcoI2dVlrXz8+n9jqOWnV84Q==" saltValue="3ehyXMLvzBB6Vh2ymnHarQ==" spinCount="100000" sheet="1" objects="1" scenarios="1"/>
  <mergeCells count="14">
    <mergeCell ref="Q4:U4"/>
    <mergeCell ref="Q5:R5"/>
    <mergeCell ref="I3:O3"/>
    <mergeCell ref="I2:O2"/>
    <mergeCell ref="I1:O1"/>
    <mergeCell ref="P1:P2"/>
    <mergeCell ref="K5:L5"/>
    <mergeCell ref="I6:J6"/>
    <mergeCell ref="I4:N4"/>
    <mergeCell ref="A1:H3"/>
    <mergeCell ref="A4:H4"/>
    <mergeCell ref="A5:H5"/>
    <mergeCell ref="I5:J5"/>
    <mergeCell ref="B6:H6"/>
  </mergeCells>
  <pageMargins left="0.23622047244094491" right="0.23622047244094491" top="0.74803149606299213" bottom="0.74803149606299213" header="0.31496062992125984" footer="0.31496062992125984"/>
  <pageSetup scale="5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4"/>
  <sheetViews>
    <sheetView showGridLines="0" showRowColHeaders="0" zoomScale="90" zoomScaleNormal="90" zoomScaleSheetLayoutView="8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sqref="A1:H3"/>
    </sheetView>
  </sheetViews>
  <sheetFormatPr baseColWidth="10" defaultColWidth="11.5" defaultRowHeight="19" zeroHeight="1" x14ac:dyDescent="0.25"/>
  <cols>
    <col min="1" max="1" width="4.33203125" style="89" customWidth="1"/>
    <col min="2" max="2" width="3.6640625" style="27" customWidth="1"/>
    <col min="3" max="8" width="3.6640625" style="3" customWidth="1"/>
    <col min="9" max="9" width="4.33203125" style="25" customWidth="1"/>
    <col min="10" max="10" width="38.6640625" style="41" customWidth="1"/>
    <col min="11" max="11" width="4.83203125" style="67" customWidth="1"/>
    <col min="12" max="12" width="38.6640625" style="80" customWidth="1"/>
    <col min="13" max="13" width="46.6640625" style="81" customWidth="1"/>
    <col min="14" max="14" width="30.6640625" style="82" customWidth="1"/>
    <col min="15" max="15" width="21.6640625" style="83" customWidth="1"/>
    <col min="16" max="16" width="33" style="84" customWidth="1"/>
    <col min="17" max="17" width="9.5" style="85" customWidth="1"/>
    <col min="18" max="18" width="38.6640625" style="86" customWidth="1"/>
    <col min="19" max="19" width="46.6640625" style="87" customWidth="1"/>
    <col min="20" max="20" width="30.6640625" style="85" customWidth="1"/>
    <col min="21" max="21" width="20.5" style="90" customWidth="1"/>
    <col min="22" max="22" width="19.33203125" style="1" customWidth="1"/>
    <col min="23" max="16384" width="11.5" style="1"/>
  </cols>
  <sheetData>
    <row r="1" spans="1:21" ht="24" customHeight="1" x14ac:dyDescent="0.25">
      <c r="A1" s="269"/>
      <c r="B1" s="270"/>
      <c r="C1" s="270"/>
      <c r="D1" s="270"/>
      <c r="E1" s="270"/>
      <c r="F1" s="270"/>
      <c r="G1" s="270"/>
      <c r="H1" s="271"/>
      <c r="I1" s="281" t="s">
        <v>50</v>
      </c>
      <c r="J1" s="282"/>
      <c r="K1" s="282"/>
      <c r="L1" s="282"/>
      <c r="M1" s="282"/>
      <c r="N1" s="282"/>
      <c r="O1" s="282"/>
      <c r="P1" s="88"/>
      <c r="Q1" s="88"/>
      <c r="R1" s="88"/>
      <c r="S1" s="88"/>
      <c r="T1" s="106" t="str">
        <f>'Eje 1 Docencia'!T1</f>
        <v>CÓDIGO:</v>
      </c>
      <c r="U1" s="104" t="str">
        <f>'Eje 1 Docencia'!U1</f>
        <v>EDEFO-24</v>
      </c>
    </row>
    <row r="2" spans="1:21" ht="24" customHeight="1" x14ac:dyDescent="0.25">
      <c r="A2" s="272"/>
      <c r="B2" s="273"/>
      <c r="C2" s="273"/>
      <c r="D2" s="273"/>
      <c r="E2" s="273"/>
      <c r="F2" s="273"/>
      <c r="G2" s="273"/>
      <c r="H2" s="274"/>
      <c r="I2" s="211" t="s">
        <v>134</v>
      </c>
      <c r="J2" s="212"/>
      <c r="K2" s="212"/>
      <c r="L2" s="212"/>
      <c r="M2" s="212"/>
      <c r="N2" s="212"/>
      <c r="O2" s="212"/>
      <c r="P2" s="3"/>
      <c r="Q2" s="3"/>
      <c r="R2" s="3"/>
      <c r="S2" s="3"/>
      <c r="T2" s="106" t="str">
        <f>'Eje 1 Docencia'!T2</f>
        <v>VERSIÓN:</v>
      </c>
      <c r="U2" s="104">
        <f>'Eje 1 Docencia'!U2</f>
        <v>1</v>
      </c>
    </row>
    <row r="3" spans="1:21" ht="24" customHeight="1" x14ac:dyDescent="0.25">
      <c r="A3" s="275"/>
      <c r="B3" s="268"/>
      <c r="C3" s="268"/>
      <c r="D3" s="268"/>
      <c r="E3" s="268"/>
      <c r="F3" s="268"/>
      <c r="G3" s="268"/>
      <c r="H3" s="276"/>
      <c r="I3" s="208" t="s">
        <v>61</v>
      </c>
      <c r="J3" s="209"/>
      <c r="K3" s="209"/>
      <c r="L3" s="209"/>
      <c r="M3" s="209"/>
      <c r="N3" s="209"/>
      <c r="O3" s="209"/>
      <c r="P3" s="54"/>
      <c r="Q3" s="3"/>
      <c r="R3" s="3"/>
      <c r="S3" s="3"/>
      <c r="T3" s="106" t="str">
        <f>'Eje 1 Docencia'!T3</f>
        <v>FECHA:</v>
      </c>
      <c r="U3" s="105" t="str">
        <f>'Eje 1 Docencia'!U3</f>
        <v>septiembre 14 de 2020</v>
      </c>
    </row>
    <row r="4" spans="1:21" s="14" customFormat="1" ht="32.25" customHeight="1" x14ac:dyDescent="0.2">
      <c r="A4" s="210" t="s">
        <v>62</v>
      </c>
      <c r="B4" s="210"/>
      <c r="C4" s="210"/>
      <c r="D4" s="210"/>
      <c r="E4" s="210"/>
      <c r="F4" s="210"/>
      <c r="G4" s="210"/>
      <c r="H4" s="216"/>
      <c r="I4" s="279" t="s">
        <v>11</v>
      </c>
      <c r="J4" s="279"/>
      <c r="K4" s="279"/>
      <c r="L4" s="279"/>
      <c r="M4" s="279"/>
      <c r="N4" s="279"/>
      <c r="O4" s="64"/>
      <c r="P4" s="59"/>
      <c r="Q4" s="200" t="s">
        <v>132</v>
      </c>
      <c r="R4" s="200"/>
      <c r="S4" s="200"/>
      <c r="T4" s="200"/>
      <c r="U4" s="200"/>
    </row>
    <row r="5" spans="1:21" s="14" customFormat="1" ht="33" customHeight="1" x14ac:dyDescent="0.2">
      <c r="A5" s="216" t="s">
        <v>2</v>
      </c>
      <c r="B5" s="217"/>
      <c r="C5" s="217"/>
      <c r="D5" s="217"/>
      <c r="E5" s="217"/>
      <c r="F5" s="217"/>
      <c r="G5" s="217"/>
      <c r="H5" s="217"/>
      <c r="I5" s="280" t="s">
        <v>3</v>
      </c>
      <c r="J5" s="280"/>
      <c r="K5" s="277" t="s">
        <v>108</v>
      </c>
      <c r="L5" s="278"/>
      <c r="M5" s="62" t="s">
        <v>73</v>
      </c>
      <c r="N5" s="63" t="s">
        <v>74</v>
      </c>
      <c r="O5" s="63" t="s">
        <v>72</v>
      </c>
      <c r="P5" s="61" t="s">
        <v>75</v>
      </c>
      <c r="Q5" s="201" t="s">
        <v>133</v>
      </c>
      <c r="R5" s="202"/>
      <c r="S5" s="58" t="s">
        <v>73</v>
      </c>
      <c r="T5" s="58" t="s">
        <v>74</v>
      </c>
      <c r="U5" s="58" t="s">
        <v>72</v>
      </c>
    </row>
    <row r="6" spans="1:21" s="14" customFormat="1" ht="138" customHeight="1" x14ac:dyDescent="0.2">
      <c r="A6" s="131" t="s">
        <v>43</v>
      </c>
      <c r="B6" s="213" t="s">
        <v>28</v>
      </c>
      <c r="C6" s="213"/>
      <c r="D6" s="213"/>
      <c r="E6" s="213"/>
      <c r="F6" s="213"/>
      <c r="G6" s="213"/>
      <c r="H6" s="213"/>
      <c r="I6" s="131" t="s">
        <v>44</v>
      </c>
      <c r="J6" s="132" t="s">
        <v>24</v>
      </c>
      <c r="K6" s="152" t="s">
        <v>93</v>
      </c>
      <c r="L6" s="153" t="s">
        <v>112</v>
      </c>
      <c r="M6" s="154" t="s">
        <v>113</v>
      </c>
      <c r="N6" s="155" t="s">
        <v>205</v>
      </c>
      <c r="O6" s="156">
        <v>44540</v>
      </c>
      <c r="P6" s="145" t="s">
        <v>94</v>
      </c>
      <c r="Q6" s="151" t="s">
        <v>215</v>
      </c>
      <c r="R6" s="141" t="s">
        <v>143</v>
      </c>
      <c r="S6" s="128" t="s">
        <v>144</v>
      </c>
      <c r="T6" s="113" t="s">
        <v>145</v>
      </c>
      <c r="U6" s="157">
        <v>44540</v>
      </c>
    </row>
    <row r="7" spans="1:21" s="14" customFormat="1" ht="16" x14ac:dyDescent="0.2">
      <c r="A7" s="89"/>
      <c r="B7" s="27"/>
      <c r="C7" s="79"/>
      <c r="D7" s="79"/>
      <c r="E7" s="79"/>
      <c r="F7" s="79"/>
      <c r="G7" s="79"/>
      <c r="H7" s="79"/>
      <c r="I7" s="25"/>
      <c r="J7" s="41"/>
      <c r="K7" s="67"/>
      <c r="L7" s="80"/>
      <c r="M7" s="81"/>
      <c r="N7" s="82"/>
      <c r="O7" s="83"/>
      <c r="P7" s="84"/>
      <c r="Q7" s="85"/>
      <c r="R7" s="86"/>
      <c r="S7" s="87"/>
      <c r="T7" s="85"/>
      <c r="U7" s="90"/>
    </row>
    <row r="8" spans="1:21" s="14" customFormat="1" ht="16" x14ac:dyDescent="0.2">
      <c r="A8" s="89"/>
      <c r="B8" s="27"/>
      <c r="C8" s="79"/>
      <c r="D8" s="79"/>
      <c r="E8" s="79"/>
      <c r="F8" s="79"/>
      <c r="G8" s="79"/>
      <c r="H8" s="79"/>
      <c r="I8" s="25"/>
      <c r="J8" s="41"/>
      <c r="K8" s="67"/>
      <c r="L8" s="80"/>
      <c r="M8" s="81"/>
      <c r="N8" s="82"/>
      <c r="O8" s="83"/>
      <c r="P8" s="84"/>
      <c r="Q8" s="85"/>
      <c r="R8" s="86"/>
      <c r="S8" s="87"/>
      <c r="T8" s="85"/>
      <c r="U8" s="90"/>
    </row>
    <row r="9" spans="1:21" s="14" customFormat="1" ht="16" x14ac:dyDescent="0.2">
      <c r="A9" s="89"/>
      <c r="B9" s="27"/>
      <c r="C9" s="79"/>
      <c r="D9" s="79"/>
      <c r="E9" s="79"/>
      <c r="F9" s="79"/>
      <c r="G9" s="79"/>
      <c r="H9" s="79"/>
      <c r="I9" s="25"/>
      <c r="J9" s="41"/>
      <c r="K9" s="67"/>
      <c r="L9" s="80"/>
      <c r="M9" s="81"/>
      <c r="N9" s="82"/>
      <c r="O9" s="83"/>
      <c r="P9" s="84"/>
      <c r="Q9" s="85"/>
      <c r="R9" s="86"/>
      <c r="S9" s="87"/>
      <c r="T9" s="85"/>
      <c r="U9" s="90"/>
    </row>
    <row r="10" spans="1:21" s="14" customFormat="1" ht="16" x14ac:dyDescent="0.2">
      <c r="A10" s="89"/>
      <c r="B10" s="27"/>
      <c r="C10" s="79"/>
      <c r="D10" s="79"/>
      <c r="E10" s="79"/>
      <c r="F10" s="79"/>
      <c r="G10" s="79"/>
      <c r="H10" s="79"/>
      <c r="I10" s="25"/>
      <c r="J10" s="41"/>
      <c r="K10" s="67"/>
      <c r="L10" s="80"/>
      <c r="M10" s="81"/>
      <c r="N10" s="82"/>
      <c r="O10" s="83"/>
      <c r="P10" s="84"/>
      <c r="Q10" s="85"/>
      <c r="R10" s="86"/>
      <c r="S10" s="87"/>
      <c r="T10" s="85"/>
      <c r="U10" s="90"/>
    </row>
    <row r="11" spans="1:21" s="14" customFormat="1" ht="16" x14ac:dyDescent="0.2">
      <c r="A11" s="89"/>
      <c r="B11" s="27"/>
      <c r="C11" s="79"/>
      <c r="D11" s="79"/>
      <c r="E11" s="79"/>
      <c r="F11" s="79"/>
      <c r="G11" s="79"/>
      <c r="H11" s="79"/>
      <c r="I11" s="25"/>
      <c r="J11" s="41"/>
      <c r="K11" s="67"/>
      <c r="L11" s="80"/>
      <c r="M11" s="81"/>
      <c r="N11" s="82"/>
      <c r="O11" s="83"/>
      <c r="P11" s="84"/>
      <c r="Q11" s="85"/>
      <c r="R11" s="86"/>
      <c r="S11" s="87"/>
      <c r="T11" s="85"/>
      <c r="U11" s="90"/>
    </row>
    <row r="12" spans="1:21" s="14" customFormat="1" ht="16" x14ac:dyDescent="0.2">
      <c r="A12" s="89"/>
      <c r="B12" s="27"/>
      <c r="C12" s="79"/>
      <c r="D12" s="79"/>
      <c r="E12" s="79"/>
      <c r="F12" s="79"/>
      <c r="G12" s="79"/>
      <c r="H12" s="79"/>
      <c r="I12" s="25"/>
      <c r="J12" s="41"/>
      <c r="K12" s="67"/>
      <c r="L12" s="80"/>
      <c r="M12" s="81"/>
      <c r="N12" s="82"/>
      <c r="O12" s="83"/>
      <c r="P12" s="84"/>
      <c r="Q12" s="85"/>
      <c r="R12" s="86"/>
      <c r="S12" s="87"/>
      <c r="T12" s="85"/>
      <c r="U12" s="90"/>
    </row>
    <row r="13" spans="1:21" s="14" customFormat="1" ht="16" x14ac:dyDescent="0.2">
      <c r="A13" s="89"/>
      <c r="B13" s="27"/>
      <c r="C13" s="79"/>
      <c r="D13" s="79"/>
      <c r="E13" s="79"/>
      <c r="F13" s="79"/>
      <c r="G13" s="79"/>
      <c r="H13" s="79"/>
      <c r="I13" s="25"/>
      <c r="J13" s="41"/>
      <c r="K13" s="67"/>
      <c r="L13" s="80"/>
      <c r="M13" s="81"/>
      <c r="N13" s="82"/>
      <c r="O13" s="83"/>
      <c r="P13" s="84"/>
      <c r="Q13" s="85"/>
      <c r="R13" s="86"/>
      <c r="S13" s="87"/>
      <c r="T13" s="85"/>
      <c r="U13" s="90"/>
    </row>
    <row r="14" spans="1:21" s="14" customFormat="1" ht="16" x14ac:dyDescent="0.2">
      <c r="A14" s="89"/>
      <c r="B14" s="27"/>
      <c r="C14" s="79"/>
      <c r="D14" s="79"/>
      <c r="E14" s="79"/>
      <c r="F14" s="79"/>
      <c r="G14" s="79"/>
      <c r="H14" s="79"/>
      <c r="I14" s="25"/>
      <c r="J14" s="41"/>
      <c r="K14" s="67"/>
      <c r="L14" s="80"/>
      <c r="M14" s="81"/>
      <c r="N14" s="82"/>
      <c r="O14" s="83"/>
      <c r="P14" s="84"/>
      <c r="Q14" s="85"/>
      <c r="R14" s="86"/>
      <c r="S14" s="87"/>
      <c r="T14" s="85"/>
      <c r="U14" s="90"/>
    </row>
    <row r="15" spans="1:21" s="14" customFormat="1" ht="16" x14ac:dyDescent="0.2">
      <c r="A15" s="89"/>
      <c r="B15" s="27"/>
      <c r="C15" s="79"/>
      <c r="D15" s="79"/>
      <c r="E15" s="79"/>
      <c r="F15" s="79"/>
      <c r="G15" s="79"/>
      <c r="H15" s="79"/>
      <c r="I15" s="25"/>
      <c r="J15" s="41"/>
      <c r="K15" s="67"/>
      <c r="L15" s="80"/>
      <c r="M15" s="81"/>
      <c r="N15" s="82"/>
      <c r="O15" s="83"/>
      <c r="P15" s="84"/>
      <c r="Q15" s="85"/>
      <c r="R15" s="86"/>
      <c r="S15" s="87"/>
      <c r="T15" s="85"/>
      <c r="U15" s="90"/>
    </row>
    <row r="16" spans="1:21" s="14" customFormat="1" ht="16" x14ac:dyDescent="0.2">
      <c r="A16" s="89"/>
      <c r="B16" s="27"/>
      <c r="C16" s="79"/>
      <c r="D16" s="79"/>
      <c r="E16" s="79"/>
      <c r="F16" s="79"/>
      <c r="G16" s="79"/>
      <c r="H16" s="79"/>
      <c r="I16" s="25"/>
      <c r="J16" s="41"/>
      <c r="K16" s="67"/>
      <c r="L16" s="80"/>
      <c r="M16" s="81"/>
      <c r="N16" s="82"/>
      <c r="O16" s="83"/>
      <c r="P16" s="84"/>
      <c r="Q16" s="85"/>
      <c r="R16" s="86"/>
      <c r="S16" s="87"/>
      <c r="T16" s="85"/>
      <c r="U16" s="90"/>
    </row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sheetProtection algorithmName="SHA-512" hashValue="mQAkk2BE2HpdFlSxaJ3CurA0CSeeejjhwkQRbYwh22tJo4oog773XTR4H3P4MhWGVgz6x8hME+GkbuGDz2NxDw==" saltValue="/wRh6lkqjlNKe1f4vDSIiA==" spinCount="100000" sheet="1" objects="1" scenarios="1"/>
  <mergeCells count="12">
    <mergeCell ref="Q5:R5"/>
    <mergeCell ref="Q4:U4"/>
    <mergeCell ref="I3:O3"/>
    <mergeCell ref="I2:O2"/>
    <mergeCell ref="I1:O1"/>
    <mergeCell ref="B6:H6"/>
    <mergeCell ref="A1:H3"/>
    <mergeCell ref="A4:H4"/>
    <mergeCell ref="K5:L5"/>
    <mergeCell ref="I4:N4"/>
    <mergeCell ref="I5:J5"/>
    <mergeCell ref="A5:H5"/>
  </mergeCells>
  <pageMargins left="0.23622047244094491" right="0.23622047244094491" top="0.74803149606299213" bottom="0.74803149606299213" header="0.31496062992125984" footer="0.31496062992125984"/>
  <pageSetup scale="51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5"/>
  <sheetViews>
    <sheetView showGridLines="0" showRowColHeaders="0" zoomScale="90" zoomScaleNormal="90" zoomScaleSheetLayoutView="90" zoomScalePageLayoutView="90" workbookViewId="0">
      <pane xSplit="10" ySplit="5" topLeftCell="M6" activePane="bottomRight" state="frozen"/>
      <selection pane="topRight" activeCell="K1" sqref="K1"/>
      <selection pane="bottomLeft" activeCell="A6" sqref="A6"/>
      <selection pane="bottomRight" activeCell="R7" sqref="R7"/>
    </sheetView>
  </sheetViews>
  <sheetFormatPr baseColWidth="10" defaultColWidth="11.5" defaultRowHeight="19" zeroHeight="1" x14ac:dyDescent="0.25"/>
  <cols>
    <col min="1" max="1" width="4.33203125" style="91" customWidth="1"/>
    <col min="2" max="2" width="3.6640625" style="71" customWidth="1"/>
    <col min="3" max="8" width="3.6640625" style="72" customWidth="1"/>
    <col min="9" max="9" width="4.33203125" style="73" customWidth="1"/>
    <col min="10" max="10" width="38.6640625" style="74" customWidth="1"/>
    <col min="11" max="11" width="5.1640625" style="67" customWidth="1"/>
    <col min="12" max="12" width="38.6640625" style="75" customWidth="1"/>
    <col min="13" max="13" width="46.6640625" style="75" customWidth="1"/>
    <col min="14" max="14" width="30.6640625" style="76" customWidth="1"/>
    <col min="15" max="15" width="22.83203125" style="77" customWidth="1"/>
    <col min="16" max="16" width="22.83203125" style="78" customWidth="1"/>
    <col min="17" max="17" width="9.83203125" style="72" customWidth="1"/>
    <col min="18" max="18" width="38.6640625" style="72" customWidth="1"/>
    <col min="19" max="19" width="46.6640625" style="72" customWidth="1"/>
    <col min="20" max="20" width="30.6640625" style="72" customWidth="1"/>
    <col min="21" max="21" width="20.5" style="92" customWidth="1"/>
    <col min="22" max="16384" width="11.5" style="4"/>
  </cols>
  <sheetData>
    <row r="1" spans="1:21" ht="24" customHeight="1" x14ac:dyDescent="0.25">
      <c r="A1" s="291"/>
      <c r="B1" s="292"/>
      <c r="C1" s="292"/>
      <c r="D1" s="292"/>
      <c r="E1" s="292"/>
      <c r="F1" s="292"/>
      <c r="G1" s="292"/>
      <c r="H1" s="292"/>
      <c r="I1" s="281" t="s">
        <v>50</v>
      </c>
      <c r="J1" s="282"/>
      <c r="K1" s="282"/>
      <c r="L1" s="282"/>
      <c r="M1" s="282"/>
      <c r="N1" s="282"/>
      <c r="O1" s="282"/>
      <c r="P1" s="287"/>
      <c r="Q1" s="88"/>
      <c r="R1" s="88"/>
      <c r="S1" s="88"/>
      <c r="T1" s="106" t="str">
        <f>'Eje 1 Docencia'!T1</f>
        <v>CÓDIGO:</v>
      </c>
      <c r="U1" s="104" t="str">
        <f>'Eje 1 Docencia'!U1</f>
        <v>EDEFO-24</v>
      </c>
    </row>
    <row r="2" spans="1:21" ht="24" customHeight="1" x14ac:dyDescent="0.25">
      <c r="A2" s="293"/>
      <c r="B2" s="294"/>
      <c r="C2" s="294"/>
      <c r="D2" s="294"/>
      <c r="E2" s="294"/>
      <c r="F2" s="294"/>
      <c r="G2" s="294"/>
      <c r="H2" s="294"/>
      <c r="I2" s="211" t="s">
        <v>134</v>
      </c>
      <c r="J2" s="212"/>
      <c r="K2" s="212"/>
      <c r="L2" s="212"/>
      <c r="M2" s="212"/>
      <c r="N2" s="212"/>
      <c r="O2" s="212"/>
      <c r="P2" s="203"/>
      <c r="Q2" s="3"/>
      <c r="R2" s="3"/>
      <c r="S2" s="3"/>
      <c r="T2" s="106" t="str">
        <f>'Eje 1 Docencia'!T2</f>
        <v>VERSIÓN:</v>
      </c>
      <c r="U2" s="104">
        <f>'Eje 1 Docencia'!U2</f>
        <v>1</v>
      </c>
    </row>
    <row r="3" spans="1:21" ht="24" customHeight="1" x14ac:dyDescent="0.25">
      <c r="A3" s="295"/>
      <c r="B3" s="296"/>
      <c r="C3" s="296"/>
      <c r="D3" s="296"/>
      <c r="E3" s="296"/>
      <c r="F3" s="296"/>
      <c r="G3" s="296"/>
      <c r="H3" s="296"/>
      <c r="I3" s="211" t="s">
        <v>63</v>
      </c>
      <c r="J3" s="212"/>
      <c r="K3" s="212"/>
      <c r="L3" s="212"/>
      <c r="M3" s="212"/>
      <c r="N3" s="212"/>
      <c r="O3" s="212"/>
      <c r="P3" s="60"/>
      <c r="Q3" s="3"/>
      <c r="R3" s="3"/>
      <c r="S3" s="3"/>
      <c r="T3" s="106" t="str">
        <f>'Eje 1 Docencia'!T3</f>
        <v>FECHA:</v>
      </c>
      <c r="U3" s="105" t="str">
        <f>'Eje 1 Docencia'!U3</f>
        <v>septiembre 14 de 2020</v>
      </c>
    </row>
    <row r="4" spans="1:21" s="31" customFormat="1" ht="49.5" customHeight="1" x14ac:dyDescent="0.2">
      <c r="A4" s="290" t="s">
        <v>64</v>
      </c>
      <c r="B4" s="290"/>
      <c r="C4" s="290"/>
      <c r="D4" s="290"/>
      <c r="E4" s="290"/>
      <c r="F4" s="290"/>
      <c r="G4" s="290"/>
      <c r="H4" s="288"/>
      <c r="I4" s="204" t="s">
        <v>16</v>
      </c>
      <c r="J4" s="205"/>
      <c r="K4" s="205"/>
      <c r="L4" s="205"/>
      <c r="M4" s="205"/>
      <c r="N4" s="205"/>
      <c r="O4" s="15"/>
      <c r="P4" s="15"/>
      <c r="Q4" s="283" t="s">
        <v>132</v>
      </c>
      <c r="R4" s="284"/>
      <c r="S4" s="284"/>
      <c r="T4" s="284"/>
      <c r="U4" s="285"/>
    </row>
    <row r="5" spans="1:21" s="31" customFormat="1" ht="33" customHeight="1" x14ac:dyDescent="0.2">
      <c r="A5" s="288" t="s">
        <v>2</v>
      </c>
      <c r="B5" s="289"/>
      <c r="C5" s="289"/>
      <c r="D5" s="289"/>
      <c r="E5" s="289"/>
      <c r="F5" s="289"/>
      <c r="G5" s="289"/>
      <c r="H5" s="289"/>
      <c r="I5" s="290" t="s">
        <v>3</v>
      </c>
      <c r="J5" s="290"/>
      <c r="K5" s="206" t="s">
        <v>106</v>
      </c>
      <c r="L5" s="207"/>
      <c r="M5" s="16" t="s">
        <v>73</v>
      </c>
      <c r="N5" s="61" t="s">
        <v>74</v>
      </c>
      <c r="O5" s="61" t="s">
        <v>72</v>
      </c>
      <c r="P5" s="61" t="s">
        <v>75</v>
      </c>
      <c r="Q5" s="283" t="s">
        <v>133</v>
      </c>
      <c r="R5" s="286"/>
      <c r="S5" s="58" t="s">
        <v>73</v>
      </c>
      <c r="T5" s="58" t="s">
        <v>74</v>
      </c>
      <c r="U5" s="58" t="s">
        <v>72</v>
      </c>
    </row>
    <row r="6" spans="1:21" ht="163" customHeight="1" x14ac:dyDescent="0.25">
      <c r="A6" s="261" t="s">
        <v>105</v>
      </c>
      <c r="B6" s="213" t="s">
        <v>17</v>
      </c>
      <c r="C6" s="213"/>
      <c r="D6" s="213"/>
      <c r="E6" s="213"/>
      <c r="F6" s="213"/>
      <c r="G6" s="213"/>
      <c r="H6" s="213"/>
      <c r="I6" s="131" t="s">
        <v>42</v>
      </c>
      <c r="J6" s="132" t="s">
        <v>70</v>
      </c>
      <c r="K6" s="152" t="s">
        <v>95</v>
      </c>
      <c r="L6" s="147" t="s">
        <v>117</v>
      </c>
      <c r="M6" s="158" t="s">
        <v>118</v>
      </c>
      <c r="N6" s="144" t="s">
        <v>206</v>
      </c>
      <c r="O6" s="156">
        <v>44540</v>
      </c>
      <c r="P6" s="145" t="s">
        <v>67</v>
      </c>
      <c r="Q6" s="160" t="s">
        <v>218</v>
      </c>
      <c r="R6" s="135" t="s">
        <v>216</v>
      </c>
      <c r="S6" s="159" t="s">
        <v>217</v>
      </c>
      <c r="T6" s="113" t="s">
        <v>146</v>
      </c>
      <c r="U6" s="156">
        <v>44540</v>
      </c>
    </row>
    <row r="7" spans="1:21" ht="171" customHeight="1" x14ac:dyDescent="0.25">
      <c r="A7" s="261"/>
      <c r="B7" s="213"/>
      <c r="C7" s="213"/>
      <c r="D7" s="213"/>
      <c r="E7" s="213"/>
      <c r="F7" s="213"/>
      <c r="G7" s="213"/>
      <c r="H7" s="213"/>
      <c r="I7" s="131" t="s">
        <v>48</v>
      </c>
      <c r="J7" s="132" t="s">
        <v>71</v>
      </c>
      <c r="K7" s="152" t="s">
        <v>96</v>
      </c>
      <c r="L7" s="147" t="s">
        <v>110</v>
      </c>
      <c r="M7" s="158" t="s">
        <v>111</v>
      </c>
      <c r="N7" s="144" t="s">
        <v>207</v>
      </c>
      <c r="O7" s="156">
        <v>44540</v>
      </c>
      <c r="P7" s="145" t="s">
        <v>68</v>
      </c>
      <c r="Q7" s="142" t="s">
        <v>219</v>
      </c>
      <c r="R7" s="128" t="s">
        <v>147</v>
      </c>
      <c r="S7" s="128" t="s">
        <v>148</v>
      </c>
      <c r="T7" s="113" t="s">
        <v>146</v>
      </c>
      <c r="U7" s="156">
        <v>44316</v>
      </c>
    </row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</sheetData>
  <sheetProtection algorithmName="SHA-512" hashValue="VmNvSqLwv1BAWGQx5HBjmnTHQ4OC47LKbiTVKkxuPD9iUWbToyiBs3Mk94VqF70Ur7Klt2Tfna0R4YXk60Idjg==" saltValue="Gkq8NyDpxRaOyPR9xw4G5A==" spinCount="100000" sheet="1" objects="1" scenarios="1"/>
  <mergeCells count="14">
    <mergeCell ref="Q4:U4"/>
    <mergeCell ref="Q5:R5"/>
    <mergeCell ref="P1:P2"/>
    <mergeCell ref="A6:A7"/>
    <mergeCell ref="B6:H7"/>
    <mergeCell ref="A5:H5"/>
    <mergeCell ref="I5:J5"/>
    <mergeCell ref="K5:L5"/>
    <mergeCell ref="I4:N4"/>
    <mergeCell ref="A1:H3"/>
    <mergeCell ref="I2:O2"/>
    <mergeCell ref="I3:O3"/>
    <mergeCell ref="I1:O1"/>
    <mergeCell ref="A4:H4"/>
  </mergeCells>
  <pageMargins left="0.23622047244094491" right="0.23622047244094491" top="0.74803149606299213" bottom="0.74803149606299213" header="0.31496062992125984" footer="0.31496062992125984"/>
  <pageSetup scale="63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71"/>
  <sheetViews>
    <sheetView showGridLines="0" showRowColHeaders="0" zoomScale="90" zoomScaleNormal="90" zoomScaleSheetLayoutView="115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N11" sqref="N11"/>
    </sheetView>
  </sheetViews>
  <sheetFormatPr baseColWidth="10" defaultColWidth="11.5" defaultRowHeight="19" zeroHeight="1" x14ac:dyDescent="0.25"/>
  <cols>
    <col min="1" max="1" width="4.33203125" style="89" customWidth="1"/>
    <col min="2" max="8" width="3.6640625" style="3" customWidth="1"/>
    <col min="9" max="9" width="4.1640625" style="25" customWidth="1"/>
    <col min="10" max="10" width="38.6640625" style="66" customWidth="1"/>
    <col min="11" max="11" width="5.5" style="67" customWidth="1"/>
    <col min="12" max="12" width="38.6640625" style="68" customWidth="1"/>
    <col min="13" max="13" width="46.6640625" style="68" customWidth="1"/>
    <col min="14" max="14" width="30.6640625" style="69" customWidth="1"/>
    <col min="15" max="15" width="20.5" style="69" customWidth="1"/>
    <col min="16" max="16" width="26.5" style="70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93" customWidth="1"/>
    <col min="22" max="16384" width="11.5" style="1"/>
  </cols>
  <sheetData>
    <row r="1" spans="1:21" ht="24" customHeight="1" x14ac:dyDescent="0.25">
      <c r="A1" s="297"/>
      <c r="B1" s="298"/>
      <c r="C1" s="298"/>
      <c r="D1" s="298"/>
      <c r="E1" s="298"/>
      <c r="F1" s="298"/>
      <c r="G1" s="298"/>
      <c r="H1" s="298"/>
      <c r="I1" s="281" t="s">
        <v>50</v>
      </c>
      <c r="J1" s="282"/>
      <c r="K1" s="282"/>
      <c r="L1" s="282"/>
      <c r="M1" s="282"/>
      <c r="N1" s="282"/>
      <c r="O1" s="282"/>
      <c r="P1" s="287"/>
      <c r="Q1" s="88"/>
      <c r="R1" s="88"/>
      <c r="S1" s="88"/>
      <c r="T1" s="108" t="s">
        <v>135</v>
      </c>
      <c r="U1" s="109" t="s">
        <v>139</v>
      </c>
    </row>
    <row r="2" spans="1:21" ht="24" customHeight="1" x14ac:dyDescent="0.25">
      <c r="A2" s="299"/>
      <c r="B2" s="300"/>
      <c r="C2" s="300"/>
      <c r="D2" s="300"/>
      <c r="E2" s="300"/>
      <c r="F2" s="300"/>
      <c r="G2" s="300"/>
      <c r="H2" s="300"/>
      <c r="I2" s="211" t="s">
        <v>134</v>
      </c>
      <c r="J2" s="212"/>
      <c r="K2" s="212"/>
      <c r="L2" s="212"/>
      <c r="M2" s="212"/>
      <c r="N2" s="212"/>
      <c r="O2" s="212"/>
      <c r="P2" s="203"/>
      <c r="T2" s="110" t="s">
        <v>136</v>
      </c>
      <c r="U2" s="111">
        <v>1</v>
      </c>
    </row>
    <row r="3" spans="1:21" ht="24" customHeight="1" x14ac:dyDescent="0.25">
      <c r="A3" s="301"/>
      <c r="B3" s="215"/>
      <c r="C3" s="215"/>
      <c r="D3" s="215"/>
      <c r="E3" s="215"/>
      <c r="F3" s="215"/>
      <c r="G3" s="215"/>
      <c r="H3" s="215"/>
      <c r="I3" s="208" t="s">
        <v>65</v>
      </c>
      <c r="J3" s="209"/>
      <c r="K3" s="209"/>
      <c r="L3" s="209"/>
      <c r="M3" s="209"/>
      <c r="N3" s="209"/>
      <c r="O3" s="209"/>
      <c r="P3" s="54"/>
      <c r="T3" s="110" t="s">
        <v>137</v>
      </c>
      <c r="U3" s="112" t="s">
        <v>138</v>
      </c>
    </row>
    <row r="4" spans="1:21" s="14" customFormat="1" ht="16" x14ac:dyDescent="0.2">
      <c r="A4" s="210" t="s">
        <v>66</v>
      </c>
      <c r="B4" s="210"/>
      <c r="C4" s="210"/>
      <c r="D4" s="210"/>
      <c r="E4" s="210"/>
      <c r="F4" s="210"/>
      <c r="G4" s="210"/>
      <c r="H4" s="210"/>
      <c r="I4" s="204" t="s">
        <v>13</v>
      </c>
      <c r="J4" s="205"/>
      <c r="K4" s="205"/>
      <c r="L4" s="205"/>
      <c r="M4" s="205"/>
      <c r="N4" s="205"/>
      <c r="O4" s="15"/>
      <c r="P4" s="65"/>
      <c r="Q4" s="283" t="s">
        <v>132</v>
      </c>
      <c r="R4" s="284"/>
      <c r="S4" s="284"/>
      <c r="T4" s="284"/>
      <c r="U4" s="285"/>
    </row>
    <row r="5" spans="1:21" s="14" customFormat="1" ht="33" customHeight="1" x14ac:dyDescent="0.2">
      <c r="A5" s="216" t="s">
        <v>2</v>
      </c>
      <c r="B5" s="217"/>
      <c r="C5" s="217"/>
      <c r="D5" s="217"/>
      <c r="E5" s="217"/>
      <c r="F5" s="217"/>
      <c r="G5" s="217"/>
      <c r="H5" s="217"/>
      <c r="I5" s="210" t="s">
        <v>3</v>
      </c>
      <c r="J5" s="210"/>
      <c r="K5" s="206" t="s">
        <v>106</v>
      </c>
      <c r="L5" s="207"/>
      <c r="M5" s="16" t="s">
        <v>73</v>
      </c>
      <c r="N5" s="61" t="s">
        <v>74</v>
      </c>
      <c r="O5" s="16" t="s">
        <v>72</v>
      </c>
      <c r="P5" s="61" t="s">
        <v>75</v>
      </c>
      <c r="Q5" s="283" t="s">
        <v>133</v>
      </c>
      <c r="R5" s="286"/>
      <c r="S5" s="58" t="s">
        <v>73</v>
      </c>
      <c r="T5" s="58" t="s">
        <v>74</v>
      </c>
      <c r="U5" s="58" t="s">
        <v>72</v>
      </c>
    </row>
    <row r="6" spans="1:21" s="30" customFormat="1" ht="102" customHeight="1" x14ac:dyDescent="0.2">
      <c r="A6" s="261" t="s">
        <v>45</v>
      </c>
      <c r="B6" s="213" t="s">
        <v>14</v>
      </c>
      <c r="C6" s="213"/>
      <c r="D6" s="213"/>
      <c r="E6" s="213"/>
      <c r="F6" s="213"/>
      <c r="G6" s="213"/>
      <c r="H6" s="213"/>
      <c r="I6" s="131" t="s">
        <v>46</v>
      </c>
      <c r="J6" s="132" t="s">
        <v>49</v>
      </c>
      <c r="K6" s="152" t="s">
        <v>97</v>
      </c>
      <c r="L6" s="153" t="s">
        <v>115</v>
      </c>
      <c r="M6" s="154" t="s">
        <v>116</v>
      </c>
      <c r="N6" s="144" t="s">
        <v>208</v>
      </c>
      <c r="O6" s="156">
        <v>44540</v>
      </c>
      <c r="P6" s="141" t="s">
        <v>109</v>
      </c>
      <c r="Q6" s="142" t="s">
        <v>220</v>
      </c>
      <c r="R6" s="135" t="s">
        <v>149</v>
      </c>
      <c r="S6" s="135" t="s">
        <v>222</v>
      </c>
      <c r="T6" s="161" t="s">
        <v>142</v>
      </c>
      <c r="U6" s="162">
        <v>44540</v>
      </c>
    </row>
    <row r="7" spans="1:21" s="30" customFormat="1" ht="130" customHeight="1" x14ac:dyDescent="0.2">
      <c r="A7" s="261"/>
      <c r="B7" s="213"/>
      <c r="C7" s="213"/>
      <c r="D7" s="213"/>
      <c r="E7" s="213"/>
      <c r="F7" s="213"/>
      <c r="G7" s="213"/>
      <c r="H7" s="213"/>
      <c r="I7" s="131" t="s">
        <v>47</v>
      </c>
      <c r="J7" s="132" t="s">
        <v>15</v>
      </c>
      <c r="K7" s="152" t="s">
        <v>102</v>
      </c>
      <c r="L7" s="134" t="s">
        <v>114</v>
      </c>
      <c r="M7" s="141" t="s">
        <v>103</v>
      </c>
      <c r="N7" s="144" t="s">
        <v>209</v>
      </c>
      <c r="O7" s="156">
        <v>44469</v>
      </c>
      <c r="P7" s="141" t="s">
        <v>104</v>
      </c>
      <c r="Q7" s="142" t="s">
        <v>221</v>
      </c>
      <c r="R7" s="135" t="s">
        <v>150</v>
      </c>
      <c r="S7" s="135" t="s">
        <v>151</v>
      </c>
      <c r="T7" s="161" t="s">
        <v>142</v>
      </c>
      <c r="U7" s="162">
        <v>44469</v>
      </c>
    </row>
    <row r="8" spans="1:21" x14ac:dyDescent="0.25"/>
    <row r="9" spans="1:21" x14ac:dyDescent="0.25"/>
    <row r="10" spans="1:21" x14ac:dyDescent="0.25"/>
    <row r="11" spans="1:21" x14ac:dyDescent="0.25"/>
    <row r="12" spans="1:21" x14ac:dyDescent="0.25"/>
    <row r="13" spans="1:21" x14ac:dyDescent="0.25"/>
    <row r="14" spans="1:21" x14ac:dyDescent="0.25"/>
    <row r="15" spans="1:21" x14ac:dyDescent="0.25"/>
    <row r="16" spans="1:2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</sheetData>
  <sheetProtection algorithmName="SHA-512" hashValue="G3gy5PJ5rBaCTwC6f5A0p7tAJlU/ZzcHehJuMHRFqZMXz8ACWmY7y8cfA3U0rDUqxiMOmdt62rCb/rGIDYF2HQ==" saltValue="KYmwQDHIGcaVKqnkUufGeg==" spinCount="100000" sheet="1" objects="1" scenarios="1"/>
  <mergeCells count="14">
    <mergeCell ref="Q4:U4"/>
    <mergeCell ref="Q5:R5"/>
    <mergeCell ref="A6:A7"/>
    <mergeCell ref="B6:H7"/>
    <mergeCell ref="A1:H3"/>
    <mergeCell ref="K5:L5"/>
    <mergeCell ref="A4:H4"/>
    <mergeCell ref="A5:H5"/>
    <mergeCell ref="I5:J5"/>
    <mergeCell ref="I4:N4"/>
    <mergeCell ref="I3:O3"/>
    <mergeCell ref="I2:O2"/>
    <mergeCell ref="I1:O1"/>
    <mergeCell ref="P1:P2"/>
  </mergeCells>
  <phoneticPr fontId="31" type="noConversion"/>
  <pageMargins left="0.23622047244094491" right="0.23622047244094491" top="0.74803149606299213" bottom="0.74803149606299213" header="0.31496062992125984" footer="0.31496062992125984"/>
  <pageSetup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PAA</vt:lpstr>
      <vt:lpstr>Hoja1</vt:lpstr>
      <vt:lpstr>Eje 1 Docencia</vt:lpstr>
      <vt:lpstr>Eje 2 Investigación</vt:lpstr>
      <vt:lpstr>Eje 3 Proyección Social</vt:lpstr>
      <vt:lpstr>Eje 4 Bienestar</vt:lpstr>
      <vt:lpstr>Eje 5 Internacionalización</vt:lpstr>
      <vt:lpstr>Eje 6 Procesos Academicos&amp;adm.</vt:lpstr>
      <vt:lpstr>Eje 7 Gestión de Recursos</vt:lpstr>
      <vt:lpstr>'Eje 1 Docencia'!Área_de_impresión</vt:lpstr>
      <vt:lpstr>'Eje 2 Investigación'!Área_de_impresión</vt:lpstr>
      <vt:lpstr>'Eje 3 Proyección Social'!Área_de_impresión</vt:lpstr>
      <vt:lpstr>'Eje 4 Bienestar'!Área_de_impresión</vt:lpstr>
      <vt:lpstr>'Eje 5 Internacionalización'!Área_de_impresión</vt:lpstr>
      <vt:lpstr>'Eje 6 Procesos Academicos&amp;adm.'!Área_de_impresión</vt:lpstr>
      <vt:lpstr>'Eje 7 Gestión de Recursos'!Área_de_impresión</vt:lpstr>
      <vt:lpstr>'Eje 1 Docencia'!Títulos_a_imprimir</vt:lpstr>
      <vt:lpstr>'Eje 2 Investigación'!Títulos_a_imprimir</vt:lpstr>
      <vt:lpstr>'Eje 3 Proyección Social'!Títulos_a_imprimir</vt:lpstr>
      <vt:lpstr>'Eje 4 Bienestar'!Títulos_a_imprimir</vt:lpstr>
      <vt:lpstr>'Eje 5 Internacionalización'!Títulos_a_imprimir</vt:lpstr>
      <vt:lpstr>'Eje 6 Procesos Academicos&amp;adm.'!Títulos_a_imprimir</vt:lpstr>
      <vt:lpstr>'Eje 7 Gestión de Recursos'!Títulos_a_imprimir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 Vasquez</dc:creator>
  <cp:lastModifiedBy>Microsoft Office User</cp:lastModifiedBy>
  <cp:lastPrinted>2019-11-17T16:29:40Z</cp:lastPrinted>
  <dcterms:created xsi:type="dcterms:W3CDTF">2019-08-30T16:29:09Z</dcterms:created>
  <dcterms:modified xsi:type="dcterms:W3CDTF">2021-03-30T14:14:12Z</dcterms:modified>
</cp:coreProperties>
</file>