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mc:AlternateContent xmlns:mc="http://schemas.openxmlformats.org/markup-compatibility/2006">
    <mc:Choice Requires="x15">
      <x15ac:absPath xmlns:x15ac="http://schemas.microsoft.com/office/spreadsheetml/2010/11/ac" url="/Users/lina/Documents/Formatos Planes Operativos con VoBo para publicar 29 marzo, 13 abril/"/>
    </mc:Choice>
  </mc:AlternateContent>
  <xr:revisionPtr revIDLastSave="0" documentId="13_ncr:1_{D2502518-3813-854D-9FBF-FE1D3FBDA89F}" xr6:coauthVersionLast="46" xr6:coauthVersionMax="46" xr10:uidLastSave="{00000000-0000-0000-0000-000000000000}"/>
  <bookViews>
    <workbookView showSheetTabs="0" xWindow="0" yWindow="460" windowWidth="28800" windowHeight="16200" tabRatio="863" autoFilterDateGrouping="0" xr2:uid="{00000000-000D-0000-FFFF-FFFF00000000}"/>
  </bookViews>
  <sheets>
    <sheet name="PAA" sheetId="16" r:id="rId1"/>
    <sheet name="Hoja1" sheetId="17" r:id="rId2"/>
    <sheet name="Eje 1 Docencia" sheetId="2" r:id="rId3"/>
    <sheet name="Eje 2 Investigación" sheetId="9" r:id="rId4"/>
    <sheet name="Eje 3 Proyección Social" sheetId="10" r:id="rId5"/>
    <sheet name="Eje 4 Bienestar" sheetId="11" r:id="rId6"/>
    <sheet name="Eje 5 Internacionalización" sheetId="12" r:id="rId7"/>
    <sheet name="Eje 6 Procesos Academicos&amp;adm." sheetId="14" r:id="rId8"/>
    <sheet name="Eje 7 Gestión de Recursos" sheetId="15" r:id="rId9"/>
  </sheets>
  <definedNames>
    <definedName name="_xlnm._FilterDatabase" localSheetId="7" hidden="1">'Eje 6 Procesos Academicos&amp;adm.'!$A$1:$P$17</definedName>
    <definedName name="aaa">#REF!</definedName>
    <definedName name="Acción_1">#REF!</definedName>
    <definedName name="Acción_10">#REF!</definedName>
    <definedName name="Acción_11">#REF!</definedName>
    <definedName name="Acción_12">#REF!</definedName>
    <definedName name="Acción_13">#REF!</definedName>
    <definedName name="Acción_14">#REF!</definedName>
    <definedName name="Acción_15">#REF!</definedName>
    <definedName name="Acción_16">#REF!</definedName>
    <definedName name="Acción_17">#REF!</definedName>
    <definedName name="Acción_18">#REF!</definedName>
    <definedName name="Acción_19">#REF!</definedName>
    <definedName name="Acción_2">#REF!</definedName>
    <definedName name="Acción_20">#REF!</definedName>
    <definedName name="Acción_21">#REF!</definedName>
    <definedName name="Acción_22">#REF!</definedName>
    <definedName name="Acción_23">#REF!</definedName>
    <definedName name="Acción_24">#REF!</definedName>
    <definedName name="Acción_25">#REF!</definedName>
    <definedName name="Acción_26">#REF!</definedName>
    <definedName name="Acción_27">#REF!</definedName>
    <definedName name="Acción_28">#REF!</definedName>
    <definedName name="Acción_29">#REF!</definedName>
    <definedName name="Acción_3">#REF!</definedName>
    <definedName name="Acción_30">#REF!</definedName>
    <definedName name="Acción_31">#REF!</definedName>
    <definedName name="Acción_32">#REF!</definedName>
    <definedName name="Acción_33">#REF!</definedName>
    <definedName name="Acción_34">#REF!</definedName>
    <definedName name="Acción_35">#REF!</definedName>
    <definedName name="Acción_36">#REF!</definedName>
    <definedName name="Acción_37">#REF!</definedName>
    <definedName name="Acción_38">#REF!</definedName>
    <definedName name="Acción_39">#REF!</definedName>
    <definedName name="Acción_4">#REF!</definedName>
    <definedName name="Acción_40">#REF!</definedName>
    <definedName name="Acción_41">#REF!</definedName>
    <definedName name="Acción_42">#REF!</definedName>
    <definedName name="Acción_43">#REF!</definedName>
    <definedName name="Acción_5">#REF!</definedName>
    <definedName name="Acción_6">#REF!</definedName>
    <definedName name="Acción_7">#REF!</definedName>
    <definedName name="Acción_8">#REF!</definedName>
    <definedName name="Acción_9">#REF!</definedName>
    <definedName name="_xlnm.Print_Area" localSheetId="2">'Eje 1 Docencia'!$A$1:$P$64</definedName>
    <definedName name="_xlnm.Print_Area" localSheetId="3">'Eje 2 Investigación'!$A$3:$P$6</definedName>
    <definedName name="_xlnm.Print_Area" localSheetId="4">'Eje 3 Proyección Social'!$A$3:$P$6</definedName>
    <definedName name="_xlnm.Print_Area" localSheetId="5">'Eje 4 Bienestar'!$A$3:$P$6</definedName>
    <definedName name="_xlnm.Print_Area" localSheetId="6">'Eje 5 Internacionalización'!$A$3:$U$7</definedName>
    <definedName name="_xlnm.Print_Area" localSheetId="7">'Eje 6 Procesos Academicos&amp;adm.'!$A$3:$P$16</definedName>
    <definedName name="_xlnm.Print_Area" localSheetId="8">'Eje 7 Gestión de Recursos'!$A$3:$P$21</definedName>
    <definedName name="DH_1">#REF!</definedName>
    <definedName name="OPCIONES">#REF!</definedName>
    <definedName name="PC">#REF!</definedName>
    <definedName name="programas">#REF!</definedName>
    <definedName name="programas2">#REF!</definedName>
    <definedName name="Rendicion">#REF!</definedName>
    <definedName name="_xlnm.Print_Titles" localSheetId="2">'Eje 1 Docencia'!$3:$5</definedName>
    <definedName name="_xlnm.Print_Titles" localSheetId="3">'Eje 2 Investigación'!$3:$5</definedName>
    <definedName name="_xlnm.Print_Titles" localSheetId="4">'Eje 3 Proyección Social'!$3:$5</definedName>
    <definedName name="_xlnm.Print_Titles" localSheetId="5">'Eje 4 Bienestar'!$3:$5</definedName>
    <definedName name="_xlnm.Print_Titles" localSheetId="6">'Eje 5 Internacionalización'!$3:$5</definedName>
    <definedName name="_xlnm.Print_Titles" localSheetId="7">'Eje 6 Procesos Academicos&amp;adm.'!$3:$5</definedName>
    <definedName name="_xlnm.Print_Titles" localSheetId="8">'Eje 7 Gestión de Recursos'!$3:$5</definedName>
    <definedName name="vgvvj">#REF!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 i="14" l="1"/>
  <c r="T3" i="14"/>
  <c r="U2" i="14"/>
  <c r="T2" i="14"/>
  <c r="U1" i="14"/>
  <c r="T1" i="14"/>
  <c r="T3" i="12"/>
  <c r="T2" i="12"/>
  <c r="T1" i="12"/>
  <c r="U2" i="12"/>
  <c r="U1" i="12"/>
  <c r="T3" i="9"/>
  <c r="T2" i="9"/>
  <c r="T1" i="9"/>
  <c r="T3" i="10"/>
  <c r="T2" i="10"/>
  <c r="T1" i="10"/>
  <c r="T2" i="11"/>
  <c r="T3" i="11"/>
  <c r="T1" i="11"/>
  <c r="U2" i="11"/>
  <c r="U3" i="11"/>
  <c r="U1" i="11"/>
  <c r="U2" i="10"/>
  <c r="U1" i="10"/>
  <c r="U2" i="9"/>
  <c r="U3" i="12"/>
  <c r="U3" i="10"/>
  <c r="U3" i="9"/>
  <c r="U1" i="9"/>
</calcChain>
</file>

<file path=xl/sharedStrings.xml><?xml version="1.0" encoding="utf-8"?>
<sst xmlns="http://schemas.openxmlformats.org/spreadsheetml/2006/main" count="488" uniqueCount="354">
  <si>
    <t>Desarrollar una oferta académica pertinente, flexible, innovadora, de alta calidad acorde con las aspiraciones de los estudiantes y las demandas de la sociedad en el contexto nacional e internacional.</t>
  </si>
  <si>
    <t>Consolidar la cultura de alta calidad, mediante procesos de autoevaluación y autorregulación con fines de acreditación de programas académicos e institucional.</t>
  </si>
  <si>
    <t>Consolidar la cultura de investigación conducente tanto a la generación, apropiación, circulación y transferencia de conocimiento como al emprendimiento e innovación, con impacto en la sociedad local, regional, nacional e internacional.</t>
  </si>
  <si>
    <t>ESTRATEGIA</t>
  </si>
  <si>
    <t>INICIATIVA ESTRATÉGICA</t>
  </si>
  <si>
    <t>Implementar el sistema de investigación de UNICOLMAYOR que fortalezca la articulación entre las funciones misionales.</t>
  </si>
  <si>
    <t xml:space="preserve">Implementar un sistema de información que soporte los procesos de gestión del conocimiento. </t>
  </si>
  <si>
    <t>Articular la Proyección Social - Extensión con la docencia e investigación, a partir de la permanente interacción con el Estado, la comunidad, el sector productivo y demás agentes interesados, que aporte al desarrollo socio-económico y ambiental a nivel local, regional, nacional e internacional.</t>
  </si>
  <si>
    <t xml:space="preserve">Fortalecer el bienestar institucional que promueva la permanencia estudiantil y el desarrollo humano integral de la comunidad universitaria. </t>
  </si>
  <si>
    <t>Consolidar el sistema de permanencia y graduación estudiantil</t>
  </si>
  <si>
    <t>Integrar la dimensión de internacionalización e interculturalidad a las funciones sustantivas de la universidad con visión global, en respuesta a las demandas de la sociedad.</t>
  </si>
  <si>
    <t>Fortalecer el intercambio cultural de la comunidad académica desde los ejes de internacionalización.</t>
  </si>
  <si>
    <t xml:space="preserve"> </t>
  </si>
  <si>
    <t>Establecer una cátedra virtual conjunta relacionada con la temática intercultural</t>
  </si>
  <si>
    <t>Gestionar de manera eficiente y eficaz el talento humano, los recursos financieros, físicos y  tecnológicos que aseguren la sostenibilidad institucional.</t>
  </si>
  <si>
    <t>Modernizar la plataforma tecnológica acorde con las necesidades de la comunidad universitaria y el desarrollo, uso y apropiación de las TIC.</t>
  </si>
  <si>
    <t xml:space="preserve">Optimizar los recursos financieros y gestionar nuevas fuentes de ingresos.  </t>
  </si>
  <si>
    <t>Apropiar un mínimo del 80 % de los excedentes financieros del periodo para inversión en proyectos de la función misional en la siguiente vigencia</t>
  </si>
  <si>
    <t>Mejorar la infraestructura física de la Universidad que responda a la visión institucional.</t>
  </si>
  <si>
    <t>Consolidar la gestión organizacional efectiva, con procesos eficientes y eficaces, soportada en una administración oportuna para el cumplimiento de los compromisos misionales y la generación de valor a sus grupos de interés.</t>
  </si>
  <si>
    <t>Fortalecer el modelo de gestión organizacional sustentado en el mejoramiento continuo, para una administración moderna y eficaz enfocada a la cultura del servicio</t>
  </si>
  <si>
    <t>Diseñar y ofertar programas distancia-virtuales (tecnológicos, de pregrado y posgrado)</t>
  </si>
  <si>
    <t>Determinar y fortalecer continuamente el impacto de la cualificación docente en las competencias  en el manejo de un segundo idioma (multilingüismo), en pedagogía y en TIC</t>
  </si>
  <si>
    <t>Virtualizar oferta de servicios de proyección social</t>
  </si>
  <si>
    <t>(No. De servicios virtualizados / No. De servicios proyectados a virtualizar) * 100</t>
  </si>
  <si>
    <t>Incrementar la movilidad en casa de docentes y estudiantes</t>
  </si>
  <si>
    <t xml:space="preserve">
Gestionar programas y proyectos de extensión, innovación y desarrollo social con impacto local, regional y nacional.</t>
  </si>
  <si>
    <t>Visibilizar la Universidad Colegio Mayor de Cundinamarca mediante el desarrollo de los ejes para la internacionalización en articulación con las funciones misionales</t>
  </si>
  <si>
    <t>Elaborar e implementar el Plan Estratégico de Tecnologías de la Información - PETI</t>
  </si>
  <si>
    <t>Aumentar el parque computacional y renovar los equipos de computo que han superado su vida útil por obsolescencia tecnológica</t>
  </si>
  <si>
    <t>Aumentar cobertura y calidad en la conectividad</t>
  </si>
  <si>
    <t>E 1.2</t>
  </si>
  <si>
    <t>E 1.3</t>
  </si>
  <si>
    <t>E 1.4</t>
  </si>
  <si>
    <t>IE 1.8</t>
  </si>
  <si>
    <t>IE 1.10</t>
  </si>
  <si>
    <t>IE 1.19</t>
  </si>
  <si>
    <t>IE 1.20</t>
  </si>
  <si>
    <t>E 2.1</t>
  </si>
  <si>
    <t>IE 2.2</t>
  </si>
  <si>
    <t>E 3.2</t>
  </si>
  <si>
    <t>IE 3.3</t>
  </si>
  <si>
    <t>IE 6.7</t>
  </si>
  <si>
    <t xml:space="preserve"> E 5.1</t>
  </si>
  <si>
    <t>E 5.2</t>
  </si>
  <si>
    <t>IE 5.1</t>
  </si>
  <si>
    <t>IE 5.8</t>
  </si>
  <si>
    <t>E 4.2</t>
  </si>
  <si>
    <t>E 7.1</t>
  </si>
  <si>
    <t>E 7.2</t>
  </si>
  <si>
    <t>E 7.4</t>
  </si>
  <si>
    <t>IE 7.1</t>
  </si>
  <si>
    <t>IE 7.2</t>
  </si>
  <si>
    <t>IE 7.3</t>
  </si>
  <si>
    <t>IE 7.4</t>
  </si>
  <si>
    <t>IE 7.5</t>
  </si>
  <si>
    <t>IE 7.6</t>
  </si>
  <si>
    <t>IE 7.7</t>
  </si>
  <si>
    <t>IE 6.8</t>
  </si>
  <si>
    <t xml:space="preserve">Elaborar los estudios y diseños para la obtención de la licencia de construcción o adecuación de la nueva sede de la  Universidad </t>
  </si>
  <si>
    <t>IE 7.15</t>
  </si>
  <si>
    <t>IE 7.16</t>
  </si>
  <si>
    <t>Predio adquirido para la ubicación de la nueva sede</t>
  </si>
  <si>
    <t>Estudios y diseños elaborados</t>
  </si>
  <si>
    <t>IE 4.11</t>
  </si>
  <si>
    <t xml:space="preserve">Diseñar e implementar un modelo financiero que permita realizar la evaluación y seguimiento de las nuevas fuentes de financiamiento y el manejo de los excedentes. </t>
  </si>
  <si>
    <t>UNIVERSIDAD COLEGIO MAYOR DE CUNDINAMARCA</t>
  </si>
  <si>
    <t>Fortalecer el perfil docente  en formación pos gradual y la cualificación en multilingüismo, virtualidad y pedagogía para el desarrollo de las funciones misionales.</t>
  </si>
  <si>
    <t>N.A</t>
  </si>
  <si>
    <t>EJE ESTRATÉGICO No.1 DOCENCIA</t>
  </si>
  <si>
    <t>OBJETIVO ESTRATÉGICO No. 1</t>
  </si>
  <si>
    <t>EJE ESTRATÉGICO No.2 INVESTIGACIÓN</t>
  </si>
  <si>
    <t>OBJETIVO ESTRATÉGICO No. 2</t>
  </si>
  <si>
    <t>EJE ESTRATÉGICO No.3 PROYECCIÓN SOCIAL</t>
  </si>
  <si>
    <t>OBJETIVO ESTRATÉGICO No. 3</t>
  </si>
  <si>
    <t>EJE ESTRATÉGICO No.4 BIENESTAR</t>
  </si>
  <si>
    <t>OBJETIVO ESTRATÉGICO No. 4</t>
  </si>
  <si>
    <t>EJE ESTRATÉGICO No.5 INTERNACIONALIZACIÓN</t>
  </si>
  <si>
    <t>OBJETIVO ESTRATÉGICO No. 5</t>
  </si>
  <si>
    <t>EJE ESTRATÉGICO No.6 PROCESOS ACADÉMICOS Y ADMINISTRATIVOS</t>
  </si>
  <si>
    <t>OBJETIVO ESTRATÉGICO No. 6</t>
  </si>
  <si>
    <t xml:space="preserve"> EJE ESTRATÉGICO No. 7 GESTIÓN INTEGRAL DE RECURSOS</t>
  </si>
  <si>
    <t>OBJETIVO ESTRATÉGICO No. 7</t>
  </si>
  <si>
    <t>Licencia de construcción obtenida</t>
  </si>
  <si>
    <t xml:space="preserve">Fortalecer los sistemas de información y aplicaciones de la Universidad </t>
  </si>
  <si>
    <t>(Sistemas de información y aplicaciones fortalecidos / Sistemas de información y aplicaciones priorizados para fortalecer) * 100</t>
  </si>
  <si>
    <t xml:space="preserve">Implementar la Política de Gobierno Digital </t>
  </si>
  <si>
    <t>Diseñar e implementar el Sistema Interno de Aseguramiento de la Calidad.</t>
  </si>
  <si>
    <t>No. De cátedras virtuales implementadas en el periodo actual - No. De cátedras virtuales implementadas en el periodo anterior</t>
  </si>
  <si>
    <t>Fases ejecutadas para la implementación del MIPG</t>
  </si>
  <si>
    <t>Fases implementadas para la modernización de la gestión documental</t>
  </si>
  <si>
    <t>IE 6.10</t>
  </si>
  <si>
    <t xml:space="preserve">Incrementar el numero de docentes capacitados en el manejo de un segundo idioma (multilingüismo), en pedagogía y en TIC.
</t>
  </si>
  <si>
    <t>Porcentaje de equipos con obsolescencia renovados</t>
  </si>
  <si>
    <t>Implementar el Modelo Integrado de Planeación y Gestión MIPG en el área administrativa</t>
  </si>
  <si>
    <t xml:space="preserve">Modernizar la gestión documental de la Universidad en el área Administrativa </t>
  </si>
  <si>
    <t>FECHA DE CUMPLIMIENTO</t>
  </si>
  <si>
    <t>AT 1.8.1</t>
  </si>
  <si>
    <t>AT 1.10.1</t>
  </si>
  <si>
    <t>AT 1.19.1</t>
  </si>
  <si>
    <t>FUENTE DE VERIFICACIÓN
(Producto / entregable)</t>
  </si>
  <si>
    <t>RESPONSABLE</t>
  </si>
  <si>
    <t>INDICADOR</t>
  </si>
  <si>
    <t>(Número de docentes capacitados en TIC, Multilingüismo y pedagogía/ No. Total de docentes) * 100</t>
  </si>
  <si>
    <t>(No. docentes capacitados en TIC que desarrollan mediaciones TIC /
No. Docentes capacitados en TIC) *100</t>
  </si>
  <si>
    <t>AT 1.20.3</t>
  </si>
  <si>
    <t>AT 2.2.1</t>
  </si>
  <si>
    <t>AT 3.3.1</t>
  </si>
  <si>
    <t>AT 4.11.1</t>
  </si>
  <si>
    <t>AT 5.1.1</t>
  </si>
  <si>
    <t>AT 5.8.1</t>
  </si>
  <si>
    <t>No. de estudiantes con movilidad en casa en el periodo actual - No. de estudiantes con movilidad en casa en el periodo anterior</t>
  </si>
  <si>
    <t>AT 6.7.1</t>
  </si>
  <si>
    <t>AT 6.8.1</t>
  </si>
  <si>
    <t>AT 6.10.1</t>
  </si>
  <si>
    <t>AT 7.1.1</t>
  </si>
  <si>
    <t xml:space="preserve"> Oficina de Planeación, Sistemas y Desarrollo*</t>
  </si>
  <si>
    <t>AT 7.2.1</t>
  </si>
  <si>
    <t>AT 7.3.1</t>
  </si>
  <si>
    <t>Informe con los sistemas de información y aplicaciones fortalecidos durante la vigencia</t>
  </si>
  <si>
    <t>Oficina de Planeación, Sistemas y Desarrollo*</t>
  </si>
  <si>
    <t>AT 7.5.1</t>
  </si>
  <si>
    <t>AT 7.15.1</t>
  </si>
  <si>
    <t>Porcentaje fases implementadas para la política de gobierno digital</t>
  </si>
  <si>
    <t>Inventario de los equipos de computo renovados y hojas de vida de los nuevos equipos</t>
  </si>
  <si>
    <t>Escritura del predio a nombre de la universidad</t>
  </si>
  <si>
    <t xml:space="preserve">Reporte con el porcentaje de los docentes capacitados  en manejo de un segundo idioma, en pedagogía y en TIC , presentado ante el Consejo Académico </t>
  </si>
  <si>
    <t>Reporte consolidado de las jefaturas de campo que evidencien el desarrollo de componentes temáticos con mediación TIC.</t>
  </si>
  <si>
    <t>Reporte consolidado por el Equipo de Relaciones Interinstitucionales ERI, con los estudiantes participantes en proyectos colaborativos de aprendizaje (COIL), que registre un incremento igual o mayor a 30 estudiantes con respecto a la vigencia anterior</t>
  </si>
  <si>
    <t>Registro de asistencia a la cátedra virtual de interculturalidad</t>
  </si>
  <si>
    <t>AT 7.1.2</t>
  </si>
  <si>
    <t>Presupuesto general con la inclusión de los proyectos identificados</t>
  </si>
  <si>
    <t>AT 7.7.1</t>
  </si>
  <si>
    <t>Proyectos de inversión identificados , formulados y registrados en el banco de proyectos de la universidad</t>
  </si>
  <si>
    <t>Proyectos identificados, formulados y registrados en el banco de proyectos de la universidad</t>
  </si>
  <si>
    <r>
      <t>Ampliar la oferta educativa y la cobertura local y regional,  en las diferentes modalidades impulsando la virtualidad en programas de pregrado y posgrado.</t>
    </r>
    <r>
      <rPr>
        <b/>
        <sz val="10"/>
        <color rgb="FFFF0000"/>
        <rFont val="Calibri"/>
        <family val="2"/>
        <scheme val="minor"/>
      </rPr>
      <t xml:space="preserve"> </t>
    </r>
  </si>
  <si>
    <t>E 6.2</t>
  </si>
  <si>
    <r>
      <t>Adquirir el predio</t>
    </r>
    <r>
      <rPr>
        <sz val="10"/>
        <color rgb="FFFF0000"/>
        <rFont val="Calibri"/>
        <family val="2"/>
        <scheme val="minor"/>
      </rPr>
      <t xml:space="preserve"> </t>
    </r>
    <r>
      <rPr>
        <sz val="10"/>
        <rFont val="Calibri"/>
        <family val="2"/>
        <scheme val="minor"/>
      </rPr>
      <t>para la ubicación de la nueva sede de la Universidad previa autorización del CSU</t>
    </r>
  </si>
  <si>
    <t>ACCIÓN TÁCTICA GENERAL 2021</t>
  </si>
  <si>
    <t>ACCIÓN TÁCTICA 2021</t>
  </si>
  <si>
    <t>ACCIÓN TÁCTICA  2021</t>
  </si>
  <si>
    <r>
      <t xml:space="preserve">Informe de avance de las </t>
    </r>
    <r>
      <rPr>
        <b/>
        <sz val="10"/>
        <rFont val="Calibri"/>
        <family val="2"/>
        <scheme val="minor"/>
      </rPr>
      <t xml:space="preserve">Fase 3 </t>
    </r>
    <r>
      <rPr>
        <sz val="10"/>
        <rFont val="Calibri"/>
        <family val="2"/>
        <scheme val="minor"/>
      </rPr>
      <t xml:space="preserve">de la implementación de la política de gobierno digital, relacionando los entregables elaborados y el porcentaje de ejecución de la fase 3
</t>
    </r>
    <r>
      <rPr>
        <b/>
        <sz val="10"/>
        <rFont val="Calibri"/>
        <family val="2"/>
        <scheme val="minor"/>
      </rPr>
      <t xml:space="preserve">
Fase 3: Implementación de la política al 50%
</t>
    </r>
  </si>
  <si>
    <t>Modelo financiero implementado</t>
  </si>
  <si>
    <t>Plan Estratégico de Tecnologías de la Información -PETI aprobado por la Rectoría, PETI implementado</t>
  </si>
  <si>
    <t>Proyectos  ejecutados</t>
  </si>
  <si>
    <t xml:space="preserve">10/12/21
</t>
  </si>
  <si>
    <r>
      <t xml:space="preserve">Informe de avance de las Fases 1 y 2 de la modernización de la gestión documental, relacionando los entregables elaborados y el porcentaje de ejecución de cada una de las 2 fases.
</t>
    </r>
    <r>
      <rPr>
        <b/>
        <sz val="10"/>
        <color theme="1"/>
        <rFont val="Calibri"/>
        <family val="2"/>
        <scheme val="minor"/>
      </rPr>
      <t xml:space="preserve">Fase 1: Diseño del Plan de Gestión Documental PGD ejecutada al 100% </t>
    </r>
    <r>
      <rPr>
        <sz val="10"/>
        <color theme="1"/>
        <rFont val="Calibri"/>
        <family val="2"/>
        <scheme val="minor"/>
      </rPr>
      <t>(Aprobado por el comité de gestión y desempeño institucional)</t>
    </r>
    <r>
      <rPr>
        <b/>
        <sz val="10"/>
        <color theme="1"/>
        <rFont val="Calibri"/>
        <family val="2"/>
        <scheme val="minor"/>
      </rPr>
      <t xml:space="preserve">
Fase 2: Actualización de la Tablas de Retención Documental TRD ejecutada al 100%</t>
    </r>
  </si>
  <si>
    <t>Modelo financiero diseñado e  implementado</t>
  </si>
  <si>
    <t>Plan Estratégico de Tecnologías de la Información - PETI Aprobado</t>
  </si>
  <si>
    <t>Contrato de Conectividad realizado</t>
  </si>
  <si>
    <t xml:space="preserve"> Garantía de 800 Mbps de  velocidad del canal de internet </t>
  </si>
  <si>
    <t>Informe de la implementación del Sistema de Permanencia y Graduación</t>
  </si>
  <si>
    <t>Sistema de Permanencia y Graduación implementado</t>
  </si>
  <si>
    <t>Un Modelo integral de participación aprobado</t>
  </si>
  <si>
    <t xml:space="preserve">Modelo  de bienestar universitario aprobado por Resolución de  Rectoría </t>
  </si>
  <si>
    <t>Informe de gestión con los avances de los servicios de proyección social virtualizado en funcionamiento en los canales de comunicación digitales institucionales</t>
  </si>
  <si>
    <t xml:space="preserve">Informe de avance de las Fases 2, 3, 4, 5 y 6 de la implementación  del sistema de información que soporte los procesos de gestión del conocimiento, relacionando los entregables elaborados y el porcentaje de ejecución de cada una de las 5 fases que contenga.
Fase 2: Customización del sistema de investigaciones ejecutada al 100%
Fase 3: Capacitaciones realizadas al equipo de la oficina de investigaciones y lideres de grupos de investigación ejecutada al 100%
Fase 4: Socialización a docentes investigadores ejecutada al 50%
Fase 5: Alimentación del sistema con información con datos sobre proyectos aprobados en convocatorias internas, grupos de investigación y semilleros al 33%
Fase 6: Estrategia de monitoreo y evaluación de resultados al 33%
</t>
  </si>
  <si>
    <t xml:space="preserve">Porcentaje de fases implementadas para el Sistema de información que soporte los procesos de gestión del conocimiento </t>
  </si>
  <si>
    <r>
      <rPr>
        <b/>
        <sz val="10"/>
        <rFont val="Calibri"/>
        <family val="2"/>
        <scheme val="minor"/>
      </rPr>
      <t>Radicación de solicitud de registro calificado del MEN para el programa a ofertar del 2021:</t>
    </r>
    <r>
      <rPr>
        <sz val="10"/>
        <rFont val="Calibri"/>
        <family val="2"/>
        <scheme val="minor"/>
      </rPr>
      <t xml:space="preserve">
1. Tecnología en atención integral a la persona mayor en modalidad virtual
</t>
    </r>
  </si>
  <si>
    <t>Radicación de solicitud de registro  deMEN de 1 nuevo programa virtual</t>
  </si>
  <si>
    <t>Porcentaje ejecución Fases</t>
  </si>
  <si>
    <t xml:space="preserve">Fase 1 Diagnostico y marco conceptual ejecutada al 100%
Fase 2 Diseño e implementación Ejecutada al 50%
Fase 3 Sostenimiento y autorregulación Ejecutada al 50%
</t>
  </si>
  <si>
    <t>PLAN DE ACCIÓN ANUAL OPERATIVO</t>
  </si>
  <si>
    <t>ACTIVIDAD OPERATIVA 2021</t>
  </si>
  <si>
    <t>FORMULACIÓN PLAN ANUAL DE ACCIÓN GENERAL PAAG 2021</t>
  </si>
  <si>
    <t>CÓDIGO:</t>
  </si>
  <si>
    <t>VERSIÓN:</t>
  </si>
  <si>
    <t>FECHA:</t>
  </si>
  <si>
    <t>septiembre 14 de 2020</t>
  </si>
  <si>
    <t>EDEFO-24</t>
  </si>
  <si>
    <r>
      <t>Elaborar documentos para la  creación de los 1 nuevo programa virtual.</t>
    </r>
    <r>
      <rPr>
        <sz val="10"/>
        <color rgb="FFFF0000"/>
        <rFont val="Calibri (Cuerpo)"/>
      </rPr>
      <t xml:space="preserve"> </t>
    </r>
    <r>
      <rPr>
        <sz val="10"/>
        <rFont val="Calibri"/>
        <family val="2"/>
        <scheme val="minor"/>
      </rPr>
      <t xml:space="preserve">
</t>
    </r>
  </si>
  <si>
    <t xml:space="preserve">Aumentar a un 30% el numero de docentes capacitados en manejo de un segundo idioma (multilingüismo), en pedagogía y en TIC </t>
  </si>
  <si>
    <t>Contenidos virtualizados en formato pertinente</t>
  </si>
  <si>
    <t>Realizar la adecuación pedagógica del componente temático  en plataforma  Psicología Social del Programa Tecnología en Atención integral a la persona mayor moodle en el marco del Acuerdo 049 de 2020.</t>
  </si>
  <si>
    <t xml:space="preserve">Espacio en plataforma moodle debidamente adecuado bajo los lineamientos institucionales. </t>
  </si>
  <si>
    <t>Presentar propuesta a Vicerrectoría académica de capacitación en TIC para docentes</t>
  </si>
  <si>
    <t>Documento propuesta presentada y aprobada por Vicerrectoría Académica para capacitación en TIC para docentes.</t>
  </si>
  <si>
    <t>Desarrollar actividades de capacitación en TIC para docentes según la propuesta aprobada</t>
  </si>
  <si>
    <t>Informe de actividades y participantes de capacitaciones en TIC para docentes según propuesta aprobada</t>
  </si>
  <si>
    <t xml:space="preserve">Desarrollar los componentes temáticos con el uso pedagógico de las TIC, a partir de la capacitación de los docentes. </t>
  </si>
  <si>
    <t>Informe de resultados de la auditoria pedagógica realizada en la plataforma moodle.</t>
  </si>
  <si>
    <t xml:space="preserve">Virtualizar tres (3) de los servicios de Proyección Social </t>
  </si>
  <si>
    <t xml:space="preserve">Incrementar 30 nuevos estudiantes participantes en proyectos colaborativos de aprendizaje (COIL) </t>
  </si>
  <si>
    <t xml:space="preserve">Implementar una (1) cátedra virtual con temática intercultural </t>
  </si>
  <si>
    <t>Elaborar el procedimiento de formulación, actualización, seguimiento y evaluación de proyectos de inversión institucionales.</t>
  </si>
  <si>
    <t>Contratos de mantenimiento</t>
  </si>
  <si>
    <t>Solicitud, Contrato de Conectividad realizado</t>
  </si>
  <si>
    <t>Realizar la socialización de los planes de acción elaborados para el fortalecimiento del MIPG</t>
  </si>
  <si>
    <t>Proyecto de resolución para la adopción del MIPG y la conformación del comité de gestión y desempeño Institucional</t>
  </si>
  <si>
    <t>Realizar el diagnostico con las dependencias administrativas del estado y articulación de los planes institucionales solicitados en el Decreto 612 de 2018 del DAFP: "por medio del cual se fijan las directrices para la integracion de los planes institucionales y estrategicos al plan de accion por parte de las entidades del estado"</t>
  </si>
  <si>
    <t>Realizar la recepción y puesta en funcionamiento de los equipos adquiridos en el 2020</t>
  </si>
  <si>
    <t xml:space="preserve">Realizar el estudio de mercado de la renovación proyectada del parque computacional que ha superado su vida útil por obsolescencia, acorde a la asignación presupuestal destinada en la vigencia 2021 para este ítem. </t>
  </si>
  <si>
    <t>Estudio de mercado para adquisición de equipos en el 2021</t>
  </si>
  <si>
    <t>Presentar  el PETI para aprobación</t>
  </si>
  <si>
    <t>PETI aprobado, Resolución de aprobación el PETI</t>
  </si>
  <si>
    <t>Actualizar el PETI para aprobación</t>
  </si>
  <si>
    <t>PETI actualizado</t>
  </si>
  <si>
    <t>Programación de ejecución del PETI</t>
  </si>
  <si>
    <t>Analizar y programar fases de ejecución de la Política de gobierno digital</t>
  </si>
  <si>
    <t>Actualizar en las dependencias administrativas las herramientas autodiagnosticas establecidas por el DAFP para identificar el nivel de implementación del MIPG en la Universidad.</t>
  </si>
  <si>
    <t>*Matrices autodiagnosticas del DAFP diligenciadas.
*Actas de reunión con las dependencias administrativas Formularios FURAG 2020</t>
  </si>
  <si>
    <t>*Planes de acción diligenciados.
*Actas de reunión con las dependencias administrativas</t>
  </si>
  <si>
    <t>Realizar el reporte del FURAG 2020</t>
  </si>
  <si>
    <t>Certificación del Reporte FURAG emitido por el DAFP</t>
  </si>
  <si>
    <t>Presentar y divulgar la estrategia de implementación del MIPG a la universidad</t>
  </si>
  <si>
    <t xml:space="preserve">
* Listados de asistencia a evento(s) de socialización.</t>
  </si>
  <si>
    <t>Preparar proyecto de resolución unificada  para la creación del comité institucional de gestión y desempeño Institucional y adopción del MIPG en la Unicolmayor</t>
  </si>
  <si>
    <t>Implementar el Sistema de Permanencia y Graduación</t>
  </si>
  <si>
    <t>Solitar incluir en plan de capacitación de la entidad una línea específica para MIPG (solicitud a DAFP)</t>
  </si>
  <si>
    <t>*Matriz con el estado de vigencia, estado y nivel de articulación de los 12 planes solicitados en el decreto 612 de 2018.
*Actas de reunión con las dependencias administrativas</t>
  </si>
  <si>
    <t xml:space="preserve">Apoyar a las dependencias administrativas en la elaboración del los planes de acción para el fortalecimiento del MIPG, derivados de los resultados de las herramientas autodiagnosticas y los resultados del FURAG. </t>
  </si>
  <si>
    <t>Soportes de Divulgación</t>
  </si>
  <si>
    <t>Solicitud de Capacitación a la División de Recursos Humanos.</t>
  </si>
  <si>
    <t>Diagnóstico elaborado</t>
  </si>
  <si>
    <t xml:space="preserve">Actas de reunión de las mesas de trabajo </t>
  </si>
  <si>
    <t>Crear el banco de proyectos de la Universidad</t>
  </si>
  <si>
    <r>
      <rPr>
        <u/>
        <sz val="10"/>
        <color theme="1"/>
        <rFont val="Calibri"/>
        <family val="2"/>
        <scheme val="minor"/>
      </rPr>
      <t>Oficina de Investigaciones*</t>
    </r>
    <r>
      <rPr>
        <sz val="10"/>
        <color theme="1"/>
        <rFont val="Calibri"/>
        <family val="2"/>
        <scheme val="minor"/>
      </rPr>
      <t xml:space="preserve">
Vicerrectoría Académica
</t>
    </r>
    <r>
      <rPr>
        <u/>
        <sz val="10"/>
        <color theme="1"/>
        <rFont val="Calibri"/>
        <family val="2"/>
        <scheme val="minor"/>
      </rPr>
      <t xml:space="preserve">
</t>
    </r>
    <r>
      <rPr>
        <b/>
        <u/>
        <sz val="10"/>
        <color rgb="FF240AE6"/>
        <rFont val="Calibri (Cuerpo)"/>
      </rPr>
      <t>Oficina de Planeación, Sistemas y Desarrollo</t>
    </r>
  </si>
  <si>
    <r>
      <rPr>
        <b/>
        <sz val="10"/>
        <rFont val="Calibri"/>
        <family val="2"/>
        <scheme val="minor"/>
      </rPr>
      <t xml:space="preserve">Secretaria General*
</t>
    </r>
    <r>
      <rPr>
        <sz val="10"/>
        <rFont val="Calibri"/>
        <family val="2"/>
        <scheme val="minor"/>
      </rPr>
      <t xml:space="preserve">División de Medio Universitario
División de Promoción y Relaciones Interinstitucionales
</t>
    </r>
    <r>
      <rPr>
        <b/>
        <u/>
        <sz val="10"/>
        <color rgb="FF240AE6"/>
        <rFont val="Calibri (Cuerpo)"/>
      </rPr>
      <t>Oficina de Planeación, Sistemas y Desarrollo</t>
    </r>
  </si>
  <si>
    <r>
      <rPr>
        <b/>
        <sz val="10"/>
        <rFont val="Calibri"/>
        <family val="2"/>
        <scheme val="minor"/>
      </rPr>
      <t>Secretaria General*</t>
    </r>
    <r>
      <rPr>
        <sz val="10"/>
        <rFont val="Calibri"/>
        <family val="2"/>
        <scheme val="minor"/>
      </rPr>
      <t xml:space="preserve">
</t>
    </r>
    <r>
      <rPr>
        <b/>
        <u/>
        <sz val="10"/>
        <color rgb="FF240AE6"/>
        <rFont val="Calibri (Cuerpo)"/>
      </rPr>
      <t>Todas las dependencias</t>
    </r>
    <r>
      <rPr>
        <sz val="10"/>
        <rFont val="Calibri"/>
        <family val="2"/>
        <scheme val="minor"/>
      </rPr>
      <t xml:space="preserve">
Todas las facultades</t>
    </r>
  </si>
  <si>
    <r>
      <rPr>
        <b/>
        <u/>
        <sz val="10"/>
        <color rgb="FF240AE6"/>
        <rFont val="Calibri (Cuerpo)"/>
      </rPr>
      <t>Oficina de Planeación, Sistemas y Desarrollo</t>
    </r>
    <r>
      <rPr>
        <b/>
        <sz val="10"/>
        <color rgb="FF240AE6"/>
        <rFont val="Calibri (Cuerpo)"/>
      </rPr>
      <t>*</t>
    </r>
    <r>
      <rPr>
        <sz val="10"/>
        <rFont val="Calibri"/>
        <family val="2"/>
        <scheme val="minor"/>
      </rPr>
      <t xml:space="preserve">
Oficina de Autoevaluación y Acreditación
Oficina de Control Interno
Todas las dependencias</t>
    </r>
  </si>
  <si>
    <r>
      <rPr>
        <b/>
        <u/>
        <sz val="10"/>
        <color rgb="FF240AE6"/>
        <rFont val="Calibri (Cuerpo)"/>
      </rPr>
      <t xml:space="preserve"> Oficina de Planeación, Sistemas y Desarrollo*</t>
    </r>
    <r>
      <rPr>
        <b/>
        <sz val="10"/>
        <rFont val="Calibri"/>
        <family val="2"/>
        <scheme val="minor"/>
      </rPr>
      <t xml:space="preserve">
</t>
    </r>
    <r>
      <rPr>
        <sz val="10"/>
        <rFont val="Calibri"/>
        <family val="2"/>
        <scheme val="minor"/>
      </rPr>
      <t xml:space="preserve">
Vicerrectoría Administrativa
División Financiera</t>
    </r>
  </si>
  <si>
    <r>
      <rPr>
        <b/>
        <u/>
        <sz val="10"/>
        <color rgb="FF240AE6"/>
        <rFont val="Calibri (Cuerpo)"/>
      </rPr>
      <t>Oficina de Planeación, Sistemas y Desarrollo*</t>
    </r>
    <r>
      <rPr>
        <sz val="10"/>
        <rFont val="Calibri"/>
        <family val="2"/>
        <scheme val="minor"/>
      </rPr>
      <t xml:space="preserve">
División de Servicios Administrativos y Recursos Físicos</t>
    </r>
  </si>
  <si>
    <r>
      <rPr>
        <b/>
        <u/>
        <sz val="10"/>
        <color rgb="FF240AE6"/>
        <rFont val="Calibri (Cuerpo)"/>
      </rPr>
      <t>Oficina de Planeación, Sistemas y Desarrollo</t>
    </r>
    <r>
      <rPr>
        <b/>
        <sz val="10"/>
        <rFont val="Calibri"/>
        <family val="2"/>
        <scheme val="minor"/>
      </rPr>
      <t>*</t>
    </r>
  </si>
  <si>
    <r>
      <rPr>
        <b/>
        <u/>
        <sz val="10"/>
        <color rgb="FF240AE6"/>
        <rFont val="Calibri (Cuerpo)"/>
      </rPr>
      <t>Oficina de Planeación, Sistemas y Desarrollo*</t>
    </r>
    <r>
      <rPr>
        <sz val="10"/>
        <rFont val="Calibri"/>
        <family val="2"/>
        <scheme val="minor"/>
      </rPr>
      <t xml:space="preserve">
Vicerrectoría Académica
Oficina de Investigaciones
Oficina de Proyección Social</t>
    </r>
  </si>
  <si>
    <r>
      <rPr>
        <b/>
        <sz val="10"/>
        <rFont val="Calibri"/>
        <family val="2"/>
        <scheme val="minor"/>
      </rPr>
      <t xml:space="preserve">División Financiera* </t>
    </r>
    <r>
      <rPr>
        <sz val="10"/>
        <rFont val="Calibri"/>
        <family val="2"/>
        <scheme val="minor"/>
      </rPr>
      <t xml:space="preserve">
</t>
    </r>
    <r>
      <rPr>
        <b/>
        <u/>
        <sz val="10"/>
        <color rgb="FF240AE6"/>
        <rFont val="Calibri (Cuerpo)"/>
      </rPr>
      <t>Oficina de Planeación, Sistemas y Desarrollo*</t>
    </r>
    <r>
      <rPr>
        <sz val="10"/>
        <rFont val="Calibri"/>
        <family val="2"/>
        <scheme val="minor"/>
      </rPr>
      <t xml:space="preserve">
Oficina de Proyección Social</t>
    </r>
  </si>
  <si>
    <r>
      <rPr>
        <b/>
        <u/>
        <sz val="10"/>
        <color rgb="FF240AE6"/>
        <rFont val="Calibri (Cuerpo)"/>
      </rPr>
      <t>Oficina de Planeación, Sistemas y Desarrollo*</t>
    </r>
    <r>
      <rPr>
        <b/>
        <sz val="10"/>
        <rFont val="Calibri"/>
        <family val="2"/>
        <scheme val="minor"/>
      </rPr>
      <t xml:space="preserve">
</t>
    </r>
    <r>
      <rPr>
        <sz val="10"/>
        <rFont val="Calibri"/>
        <family val="2"/>
        <scheme val="minor"/>
      </rPr>
      <t xml:space="preserve">Vicerrectoría Administrativa
</t>
    </r>
    <r>
      <rPr>
        <b/>
        <sz val="10"/>
        <rFont val="Calibri"/>
        <family val="2"/>
        <scheme val="minor"/>
      </rPr>
      <t xml:space="preserve">
</t>
    </r>
    <r>
      <rPr>
        <sz val="10"/>
        <rFont val="Calibri"/>
        <family val="2"/>
        <scheme val="minor"/>
      </rPr>
      <t xml:space="preserve">Secretaria General
División de Servicios Administrativos y Recursos Físicos
División Financiera </t>
    </r>
  </si>
  <si>
    <r>
      <rPr>
        <b/>
        <sz val="10"/>
        <rFont val="Calibri"/>
        <family val="2"/>
        <scheme val="minor"/>
      </rPr>
      <t>Vicerrectoría Académica*</t>
    </r>
    <r>
      <rPr>
        <sz val="10"/>
        <rFont val="Calibri"/>
        <family val="2"/>
        <scheme val="minor"/>
      </rPr>
      <t xml:space="preserve">
Todas las Facultades
</t>
    </r>
    <r>
      <rPr>
        <u/>
        <sz val="10"/>
        <color rgb="FF240AE6"/>
        <rFont val="Calibri (Cuerpo)"/>
      </rPr>
      <t>Oficina de Planeación, Sistemas y Desarrollo (SIETIC)</t>
    </r>
  </si>
  <si>
    <r>
      <rPr>
        <b/>
        <sz val="10"/>
        <rFont val="Calibri"/>
        <family val="2"/>
        <scheme val="minor"/>
      </rPr>
      <t xml:space="preserve">Oficina de Autoevaluación y Acreditación*
</t>
    </r>
    <r>
      <rPr>
        <u/>
        <sz val="10"/>
        <color rgb="FF240AE6"/>
        <rFont val="Calibri (Cuerpo)"/>
      </rPr>
      <t xml:space="preserve"> Oficina de Planeación Sistemas y Desarrollo</t>
    </r>
    <r>
      <rPr>
        <sz val="10"/>
        <rFont val="Calibri"/>
        <family val="2"/>
        <scheme val="minor"/>
      </rPr>
      <t xml:space="preserve">
Todas las Facultades
Programa de Ciencias Básicas</t>
    </r>
  </si>
  <si>
    <r>
      <rPr>
        <b/>
        <sz val="10"/>
        <rFont val="Calibri"/>
        <family val="2"/>
        <scheme val="minor"/>
      </rPr>
      <t>Vicerrectoría Académica*</t>
    </r>
    <r>
      <rPr>
        <sz val="10"/>
        <rFont val="Calibri"/>
        <family val="2"/>
        <scheme val="minor"/>
      </rPr>
      <t xml:space="preserve">
Todas las Facultades
Programa de Ciencias Básicas
</t>
    </r>
    <r>
      <rPr>
        <sz val="10"/>
        <color rgb="FF240AE6"/>
        <rFont val="Calibri (Cuerpo)"/>
      </rPr>
      <t>Oficina de Planeación, Sistemas y Desarrollo (SIETIC)</t>
    </r>
    <r>
      <rPr>
        <sz val="10"/>
        <rFont val="Calibri"/>
        <family val="2"/>
        <scheme val="minor"/>
      </rPr>
      <t xml:space="preserve">
División de Recursos Humanos</t>
    </r>
  </si>
  <si>
    <r>
      <rPr>
        <b/>
        <sz val="10"/>
        <rFont val="Calibri"/>
        <family val="2"/>
        <scheme val="minor"/>
      </rPr>
      <t>Vicerrectoría Académica*</t>
    </r>
    <r>
      <rPr>
        <sz val="10"/>
        <rFont val="Calibri"/>
        <family val="2"/>
        <scheme val="minor"/>
      </rPr>
      <t xml:space="preserve">
Todas las Facultades
Programa de Ciencias Básicas
</t>
    </r>
    <r>
      <rPr>
        <sz val="10"/>
        <color rgb="FF240AE6"/>
        <rFont val="Calibri (Cuerpo)"/>
      </rPr>
      <t>Oficina de Planeación, Sistemas y Desarrollo (SIETIC)</t>
    </r>
  </si>
  <si>
    <r>
      <t xml:space="preserve">Oficina de Proyección Social*
</t>
    </r>
    <r>
      <rPr>
        <sz val="10"/>
        <rFont val="Calibri"/>
        <family val="2"/>
        <scheme val="minor"/>
      </rPr>
      <t xml:space="preserve">Todas las Facultades
</t>
    </r>
    <r>
      <rPr>
        <u/>
        <sz val="10"/>
        <color rgb="FF240AE6"/>
        <rFont val="Calibri (Cuerpo)"/>
      </rPr>
      <t>Oficina de Planeación y Sistemas
(SIETIC)</t>
    </r>
  </si>
  <si>
    <r>
      <t xml:space="preserve">División Medio Universitario
</t>
    </r>
    <r>
      <rPr>
        <u/>
        <sz val="10"/>
        <color rgb="FF240AE6"/>
        <rFont val="Calibri (Cuerpo)"/>
      </rPr>
      <t>Oficina de Planeación Sistemas y Desarrollo</t>
    </r>
  </si>
  <si>
    <r>
      <rPr>
        <b/>
        <sz val="10"/>
        <rFont val="Calibri"/>
        <family val="2"/>
        <scheme val="minor"/>
      </rPr>
      <t xml:space="preserve">División de Promoción y Relaciones Interinstitucionales*
</t>
    </r>
    <r>
      <rPr>
        <sz val="10"/>
        <color rgb="FFFF0000"/>
        <rFont val="Calibri"/>
        <family val="2"/>
        <scheme val="minor"/>
      </rPr>
      <t xml:space="preserve">
</t>
    </r>
    <r>
      <rPr>
        <sz val="10"/>
        <rFont val="Calibri"/>
        <family val="2"/>
        <scheme val="minor"/>
      </rPr>
      <t>Vicerrectoría Académica</t>
    </r>
    <r>
      <rPr>
        <b/>
        <sz val="10"/>
        <rFont val="Calibri"/>
        <family val="2"/>
        <scheme val="minor"/>
      </rPr>
      <t xml:space="preserve">
</t>
    </r>
    <r>
      <rPr>
        <sz val="10"/>
        <rFont val="Calibri"/>
        <family val="2"/>
        <scheme val="minor"/>
      </rPr>
      <t xml:space="preserve">Todas las facultades
</t>
    </r>
    <r>
      <rPr>
        <u/>
        <sz val="10"/>
        <color rgb="FF240AE6"/>
        <rFont val="Calibri (Cuerpo)"/>
      </rPr>
      <t xml:space="preserve">Oficina de Planeación, Sistemas y Desarrollo - SIETIC </t>
    </r>
  </si>
  <si>
    <r>
      <rPr>
        <b/>
        <sz val="10"/>
        <rFont val="Calibri"/>
        <family val="2"/>
        <scheme val="minor"/>
      </rPr>
      <t xml:space="preserve">División de Promoción y Relaciones Interinstitucionales*
</t>
    </r>
    <r>
      <rPr>
        <sz val="10"/>
        <rFont val="Calibri"/>
        <family val="2"/>
        <scheme val="minor"/>
      </rPr>
      <t xml:space="preserve">
Vicerrectoría Académica
Todas las Facultades
Programa de Ciencias Básicas
</t>
    </r>
    <r>
      <rPr>
        <u/>
        <sz val="10"/>
        <color rgb="FF240AE6"/>
        <rFont val="Calibri (Cuerpo)"/>
      </rPr>
      <t>Oficina de Planeación, Sistemas y Desarrollo (SIETIC)</t>
    </r>
  </si>
  <si>
    <t>Módulo de gestión administrativa y de semilleros de investigación del Software del Sistema de Gestión de la Investigación instalandos en los servidores de la Universidad</t>
  </si>
  <si>
    <t xml:space="preserve">Ejecutar las fases 2, 3, 4 y 5 y Diseñar la fase de Implementación del sistema de información que soporte los procesos de gestión del conocimiento, relacionando los entregables elaborados y el porcentaje de ejecución de cada una de las 5 fases.
Fase 2: Customización ejecutada al 100%
Fase 3: Capacitación ejecutada al 100%
Fase 4: Socialización ejecutada al 50%
Fase 5: Alimentación del sistema al 33%
Fase 6: Monitoreo y evaluación de resultados al 33%
</t>
  </si>
  <si>
    <r>
      <t xml:space="preserve">Diseñar y ejecutar las </t>
    </r>
    <r>
      <rPr>
        <b/>
        <sz val="10"/>
        <rFont val="Calibri"/>
        <family val="2"/>
        <scheme val="minor"/>
      </rPr>
      <t xml:space="preserve">fases 1, 2, 3  </t>
    </r>
    <r>
      <rPr>
        <sz val="10"/>
        <rFont val="Calibri"/>
        <family val="2"/>
        <scheme val="minor"/>
      </rPr>
      <t>para la implementación del Sistema Interno de Aseguramiento de la Calidad.</t>
    </r>
  </si>
  <si>
    <t>AO 1.10.1.1</t>
  </si>
  <si>
    <t>AO 1.19.1.1</t>
  </si>
  <si>
    <t>AO 1.19.1.2</t>
  </si>
  <si>
    <t>AO 1.20.1.1</t>
  </si>
  <si>
    <t>AO 1.20.1.2</t>
  </si>
  <si>
    <t>AO 2.2.1.1</t>
  </si>
  <si>
    <t>Realizar el alistamiento de la plataforma moodle para dar respuesta a los requerimientos de carácter pedagógico por parte de la Oficina de Proyección Social</t>
  </si>
  <si>
    <t>AO 3.3.1.1</t>
  </si>
  <si>
    <t>Informe semestral de soporte técnico de novedades en el funcionamiento y backup del Sistema de Alertas Tempranas</t>
  </si>
  <si>
    <t xml:space="preserve">Implementar el Sistema de Permanencia y Graduación </t>
  </si>
  <si>
    <t>A0 4.11.1.1</t>
  </si>
  <si>
    <t>Atender el requerimiento de la División de Promoción y Relaciones Interinstitucionales de los aspectos técnicos que den respuesta al procedimiento de internacionalización en casa (movilidad y clases espejo).</t>
  </si>
  <si>
    <r>
      <t>Diseñar y ejecutar las fases</t>
    </r>
    <r>
      <rPr>
        <b/>
        <sz val="10"/>
        <color theme="1"/>
        <rFont val="Calibri"/>
        <family val="2"/>
        <scheme val="minor"/>
      </rPr>
      <t xml:space="preserve"> 1 y 2</t>
    </r>
    <r>
      <rPr>
        <sz val="10"/>
        <color theme="1"/>
        <rFont val="Calibri"/>
        <family val="2"/>
        <scheme val="minor"/>
      </rPr>
      <t xml:space="preserve"> para la modernización de la gestión documental de la Universidad en el área Administrativa </t>
    </r>
  </si>
  <si>
    <t>AO 6.7.1.1</t>
  </si>
  <si>
    <t>AO 6.7.1.2</t>
  </si>
  <si>
    <t>AO 6.7.1.3</t>
  </si>
  <si>
    <t>AO 6.7.1.4</t>
  </si>
  <si>
    <t>AO 6.7.1.5</t>
  </si>
  <si>
    <t>AO 6.7.1.6</t>
  </si>
  <si>
    <t>AO 6.7.1.7</t>
  </si>
  <si>
    <t>AO 6.7.1.8</t>
  </si>
  <si>
    <t>AO 6.7.1.9</t>
  </si>
  <si>
    <t xml:space="preserve">Diseñar y ejecutar las fases para la implementación del Modelo de Integrado de Planeación y Gestión MIPG </t>
  </si>
  <si>
    <r>
      <t xml:space="preserve">Informe de avance de las 5 Fases de la implementación del Modelo de Integrado de Planeación y Gestión MIPG, relacionando los entregables elaborados y el porcentaje de ejecución de cada una
</t>
    </r>
    <r>
      <rPr>
        <sz val="10"/>
        <color theme="1"/>
        <rFont val="Calibri (Cuerpo)"/>
      </rPr>
      <t>Fase 1: Diagnostico estado implementación políticas del MIPG 100%
Fase 2 :Elaboración planes de acción MIPG 100%
Fase 3:Socialización planes de acción 100%
Fase 4: Ejecución planes de acción 50%
Fase 5: Seguimiento y monitoreo 25%</t>
    </r>
  </si>
  <si>
    <t>AO 6.7.1.10</t>
  </si>
  <si>
    <t>Informe de avance de las 5 Fases de la implementación del Modelo de Integrado de Planeación y Gestión MIPG, relacionando los entregables elaborados y el porcentaje de ejecución de cada una</t>
  </si>
  <si>
    <t>Elaborar Informe de avance de las 5 Fases de la implementación del Modelo de Integrado de Planeación y Gestión MIPG, relacionando los entregables elaborados y el porcentaje de ejecución de cada una</t>
  </si>
  <si>
    <t>Encuestas Estudio Unidad Documental</t>
  </si>
  <si>
    <t>AO 6.8.1.1</t>
  </si>
  <si>
    <t>AO 7.1.1.1</t>
  </si>
  <si>
    <t>AO 7.1.1.2</t>
  </si>
  <si>
    <t>AO 7.1.2.1</t>
  </si>
  <si>
    <t>Aprobar e implementar el Plan Estratégico de Tecnologías de la Información -PETI</t>
  </si>
  <si>
    <t>Ejecutar el 25% de los proyectos a identificados  dentro del PETI</t>
  </si>
  <si>
    <t>Renovar el 30% de los equipos de computo con obsolescencia tecnológico</t>
  </si>
  <si>
    <t>Virtualizar contenidos  del componente temático Psicología Social del Programa Tecnología en Atención integral a la persona mayor, en el marco del Acuerdo 049 de 2020.</t>
  </si>
  <si>
    <t>Procesos y Procedimientos actualizados y articulados con el MIPG y con la normatividad vigente del MEN-CNA</t>
  </si>
  <si>
    <t>Realizar auditoría pedagógica de componentes en moodle para validar incorporación de mediaciones</t>
  </si>
  <si>
    <t>Presentar a la Vicerrectoría Académica el  Informe de resultados de auditoría pedagógica de componentes en moodle para validar incorporación de mediaciones</t>
  </si>
  <si>
    <t>Apoyar los requerimientos técnicos para la implementación del Software del Sistema de Gestión de la Investigación.</t>
  </si>
  <si>
    <t>Solicitud cumplida del Alistamiento de la plataforma para soportar los servicios virtuales de Proyeccion Social</t>
  </si>
  <si>
    <t>Equipo SIETIC 
Administrador Moodle</t>
  </si>
  <si>
    <t>Equipo SIETIC</t>
  </si>
  <si>
    <t>Soportes de los aspectos técnicos desarrollados para apoyar la movilidad en casa según requerimiento.</t>
  </si>
  <si>
    <t>Atender solicitudes para realizar el alistamiento de la plataforma y/o los recursos que se requieran según la guía pedagógica desarrollada</t>
  </si>
  <si>
    <t>Solicitudes atendiadas  para el alistamiento de la plataforma para apoyar técnicamente la implementación de la cátedra virtual según requerimiento.</t>
  </si>
  <si>
    <t>Realizar el diagnostico para la conformación, roles y estructura del MIPG (Comités )</t>
  </si>
  <si>
    <t xml:space="preserve">Diligenciar primera parte encuesta estudio unidad documental </t>
  </si>
  <si>
    <t>Analizar y programar la  ejecución del PETI para la vigencia</t>
  </si>
  <si>
    <t>Profesional contratado para PETI, Equipo de Sistemas asignado PETI</t>
  </si>
  <si>
    <t>Realizar el mantenimiento de los sistemas de información Academusoft, novasoft, orfeo, janium, página Web, isodoc, sistema de gestión del conocimiento, sistema de alertas tempranas</t>
  </si>
  <si>
    <t>Solicitar la contratación del mantenimiento de los sistemas de información Academusoft, novasoft, orfeo, janium, página Web, isodoc, sistema de gestión del conocimiento, sistema de alertas tempranas.</t>
  </si>
  <si>
    <t>Sistema de información académico Academusoft  actualizado, Sistema orfeo actualizado</t>
  </si>
  <si>
    <t>Actualizar la  versión de los  sistemas de información requeridos.</t>
  </si>
  <si>
    <t>Solitar la contratación del servicio de datacenter, internet y canales de datos.</t>
  </si>
  <si>
    <t>Revisar y supervisar la velocidad del canal de internet con la nueva contratación</t>
  </si>
  <si>
    <t>Informes de ejeccución del contrato de conectividad</t>
  </si>
  <si>
    <t>Revisar el estado de la implementación la política de gobierno digital</t>
  </si>
  <si>
    <t>Reporte del estado de  la politica de gobierno digital</t>
  </si>
  <si>
    <t xml:space="preserve">Brindar acompañamiento en las mesas de trabajo para replantear y definir el modelo financiero </t>
  </si>
  <si>
    <t>Banco de proyectos de la Universidad constituido</t>
  </si>
  <si>
    <t>Procedimiento publicado en Isodoc y socializado</t>
  </si>
  <si>
    <t>Acompañar y participar en los Comités convocados para la adquisición del predio  de la nueva sede</t>
  </si>
  <si>
    <t xml:space="preserve">Actas de reunión de comités convocados </t>
  </si>
  <si>
    <t xml:space="preserve">Acompañar y participar en los Comités convocados para los estudios  y diseños para la obtención de la licencia de construcción o adecuación de la nueva sede de la  Universidad </t>
  </si>
  <si>
    <t>AT 7.16.1</t>
  </si>
  <si>
    <t>AO 1.8.1.1</t>
  </si>
  <si>
    <t>AO 1.8.1.2</t>
  </si>
  <si>
    <t xml:space="preserve">Apoyar la actualización de los Procesos y Procedimientos del Sistema Interno de Aseguramiento de la Calidad (Proceso de Planeación Estrategica, Proceso de Autoevalución y Acreditación, Procesos de Calidad y evluación) y articulación con el MIPG, de acuerdo con la normatividad del Acuerdo 02 de 2020, Decreto 1330 de 2019 resolución 15224 del 14 de agosto de 2020, Resolución 21795 de 19 noviembre de 2020 </t>
  </si>
  <si>
    <t>Brindar soporte para el óptimo funcionamiento del Sistema de Alertas Tempranas y seguridad de la información.</t>
  </si>
  <si>
    <t>AO 5.1.1.1</t>
  </si>
  <si>
    <t>AO 5.8.1.1</t>
  </si>
  <si>
    <t>Profesional SISGECC- Equipo SIETIC</t>
  </si>
  <si>
    <t xml:space="preserve">Diseñar y aprobar el modelo integral  de participación </t>
  </si>
  <si>
    <t>AO 6.10.1.1</t>
  </si>
  <si>
    <r>
      <t>Fortalecer los sistemas de información y aplicaciones priorizadas</t>
    </r>
    <r>
      <rPr>
        <sz val="10"/>
        <color rgb="FFFF0000"/>
        <rFont val="Calibri (Cuerpo)"/>
      </rPr>
      <t xml:space="preserve"> </t>
    </r>
  </si>
  <si>
    <r>
      <t>Aumentar la velocidad del canal de internet mínimo en 800 Mbps</t>
    </r>
    <r>
      <rPr>
        <sz val="10"/>
        <color rgb="FFFF0000"/>
        <rFont val="Calibri (Cuerpo)"/>
      </rPr>
      <t xml:space="preserve"> </t>
    </r>
  </si>
  <si>
    <r>
      <t xml:space="preserve">Diseñar y ejecutar las </t>
    </r>
    <r>
      <rPr>
        <b/>
        <sz val="10"/>
        <rFont val="Calibri"/>
        <family val="2"/>
        <scheme val="minor"/>
      </rPr>
      <t xml:space="preserve">fase 3 </t>
    </r>
    <r>
      <rPr>
        <sz val="10"/>
        <rFont val="Calibri"/>
        <family val="2"/>
        <scheme val="minor"/>
      </rPr>
      <t xml:space="preserve">para la implementación de la política de gobierno digital  </t>
    </r>
  </si>
  <si>
    <t xml:space="preserve">Diseñar e Implementar un modelo financiero que permita realizar la evaluación y seguimiento de las nuevas fuentes de financiamiento y el manejo de los excedentes. </t>
  </si>
  <si>
    <r>
      <t>Formulación de proyectos de inversión relacionados con la función misional de la universidad con un mínimo del 80% de los excedentes financieros.</t>
    </r>
    <r>
      <rPr>
        <sz val="10"/>
        <color rgb="FFFF0000"/>
        <rFont val="Calibri"/>
        <family val="2"/>
        <scheme val="minor"/>
      </rPr>
      <t xml:space="preserve"> </t>
    </r>
  </si>
  <si>
    <t xml:space="preserve">Adquirir el predio para la ubicación de la nueva sede. </t>
  </si>
  <si>
    <r>
      <rPr>
        <u/>
        <sz val="10"/>
        <color rgb="FF240AE6"/>
        <rFont val="Calibri (Cuerpo)"/>
      </rPr>
      <t>Oficina de Planeación, Sistemas y Desarrollo*</t>
    </r>
    <r>
      <rPr>
        <sz val="10"/>
        <rFont val="Calibri"/>
        <family val="2"/>
        <scheme val="minor"/>
      </rPr>
      <t xml:space="preserve">
</t>
    </r>
    <r>
      <rPr>
        <b/>
        <sz val="10"/>
        <rFont val="Calibri"/>
        <family val="2"/>
        <scheme val="minor"/>
      </rPr>
      <t>Vicerrectoría Administrativa</t>
    </r>
    <r>
      <rPr>
        <sz val="10"/>
        <rFont val="Calibri"/>
        <family val="2"/>
        <scheme val="minor"/>
      </rPr>
      <t xml:space="preserve">
División de Servicios Administrativos y Recursos Físicos
Oficina Jurídica</t>
    </r>
  </si>
  <si>
    <t>Realizar los trámites para obtener la Licencia de construcción o adecuación de la nueva sede de la universidad.</t>
  </si>
  <si>
    <t>Elaborar los estudios y diseños para obtener la licencia de condtrucción o adecuación de la universidad.</t>
  </si>
  <si>
    <r>
      <t xml:space="preserve">Rectoría
</t>
    </r>
    <r>
      <rPr>
        <b/>
        <sz val="10"/>
        <rFont val="Calibri"/>
        <family val="2"/>
        <scheme val="minor"/>
      </rPr>
      <t>Vicerrectoría Administrativa</t>
    </r>
    <r>
      <rPr>
        <sz val="10"/>
        <rFont val="Calibri"/>
        <family val="2"/>
        <scheme val="minor"/>
      </rPr>
      <t xml:space="preserve">
División de Servicios Administrativos y Recursos Físicos
</t>
    </r>
    <r>
      <rPr>
        <u/>
        <sz val="10"/>
        <color rgb="FF240AE6"/>
        <rFont val="Calibri (Cuerpo)"/>
      </rPr>
      <t>Oficina de Planeación, Sistemas y Desarrollo</t>
    </r>
  </si>
  <si>
    <t>AO 7.2.1.1</t>
  </si>
  <si>
    <t>AO 7.2.1.2</t>
  </si>
  <si>
    <t>AO 7.3.1.1</t>
  </si>
  <si>
    <t>AO 7.3.1.2</t>
  </si>
  <si>
    <t>AO 7.3.1.3</t>
  </si>
  <si>
    <t>AT 7.4.1</t>
  </si>
  <si>
    <t>AO 7.4.1.1</t>
  </si>
  <si>
    <t>AO 7.4.1.2</t>
  </si>
  <si>
    <t>AO 7.5.1.1</t>
  </si>
  <si>
    <t>AO 7.5.1.2</t>
  </si>
  <si>
    <t>AT 7.6.1</t>
  </si>
  <si>
    <t>AO 7.6.1.1</t>
  </si>
  <si>
    <t>AO 7.7.1.1</t>
  </si>
  <si>
    <t>AO 7.7.1.2</t>
  </si>
  <si>
    <t>AO 7.16.1.1</t>
  </si>
  <si>
    <t>AO 7.16.1.2</t>
  </si>
  <si>
    <t>AO 7.15.1.1</t>
  </si>
  <si>
    <t xml:space="preserve">Profesional MIPG </t>
  </si>
  <si>
    <t xml:space="preserve">Jefe de la Oficina de Planeación, Sistemas y Desarrollo
Profesionales MIPG
</t>
  </si>
  <si>
    <t xml:space="preserve">Profesional SISGECC.                         Profesional MIPG </t>
  </si>
  <si>
    <t>Supernumerario Oficina de Planeación Sistemas y Desarrollo</t>
  </si>
  <si>
    <t xml:space="preserve">Profesional Proyectos </t>
  </si>
  <si>
    <t>Jefe Oficina de Planeación,Sistemas y Desarrollo</t>
  </si>
  <si>
    <t>Jefe de la Oficina de Planeación, Sistemas y Desarrollo
Equipo Sistemas</t>
  </si>
  <si>
    <t xml:space="preserve">Profesionales de Sistemas </t>
  </si>
  <si>
    <t>Equipo Sistemas
Supernumerario</t>
  </si>
  <si>
    <t>Profesional de Sistemas</t>
  </si>
  <si>
    <t>Profesional Sistemas</t>
  </si>
  <si>
    <r>
      <t>Diseñar e implementar un modelo integral de participación de conformidad con la norma</t>
    </r>
    <r>
      <rPr>
        <sz val="10"/>
        <color rgb="FFFF0000"/>
        <rFont val="Calibri (Cuerpo)"/>
      </rPr>
      <t xml:space="preserve"> </t>
    </r>
    <r>
      <rPr>
        <sz val="10"/>
        <color theme="1"/>
        <rFont val="Calibri (Cuerpo)"/>
      </rPr>
      <t xml:space="preserve">ISO 9001 </t>
    </r>
  </si>
  <si>
    <t>Apoyar a la Secretaría General en el diseño del modelo integral de participación.</t>
  </si>
  <si>
    <t>Seguimiento al cumplimiento del contrato</t>
  </si>
  <si>
    <t>Actas de reunión convocadas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</si>
</sst>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_-;\-&quot;$&quot;\ * #,##0_-;_-&quot;$&quot;\ * &quot;-&quot;_-;_-@_-"/>
    <numFmt numFmtId="165" formatCode="_-&quot;$&quot;\ * #,##0.00_-;\-&quot;$&quot;\ * #,##0.00_-;_-&quot;$&quot;\ * &quot;-&quot;??_-;_-@_-"/>
    <numFmt numFmtId="166" formatCode="_(&quot;$&quot;\ * #,##0.00_);_(&quot;$&quot;\ * \(#,##0.00\);_(&quot;$&quot;\ * &quot;-&quot;??_);_(@_)"/>
  </numFmts>
  <fonts count="42">
    <font>
      <sz val="11"/>
      <color theme="1"/>
      <name val="Calibri"/>
      <family val="2"/>
      <scheme val="minor"/>
    </font>
    <font>
      <sz val="11"/>
      <name val="Calibri"/>
      <family val="2"/>
      <scheme val="minor"/>
    </font>
    <font>
      <b/>
      <sz val="11"/>
      <name val="Calibri"/>
      <family val="2"/>
      <scheme val="minor"/>
    </font>
    <font>
      <b/>
      <sz val="14"/>
      <name val="Calibri"/>
      <family val="2"/>
      <scheme val="minor"/>
    </font>
    <font>
      <sz val="14"/>
      <name val="Calibri"/>
      <family val="2"/>
      <scheme val="minor"/>
    </font>
    <font>
      <sz val="11"/>
      <color theme="1"/>
      <name val="Calibri"/>
      <family val="2"/>
      <scheme val="minor"/>
    </font>
    <font>
      <sz val="20"/>
      <color theme="1"/>
      <name val="Corbel"/>
      <family val="2"/>
    </font>
    <font>
      <b/>
      <sz val="18"/>
      <color theme="1"/>
      <name val="Calibri"/>
      <family val="2"/>
      <scheme val="minor"/>
    </font>
    <font>
      <b/>
      <sz val="36"/>
      <color theme="8"/>
      <name val="Bahnschrift SemiBold"/>
      <family val="2"/>
    </font>
    <font>
      <sz val="11"/>
      <color theme="1"/>
      <name val="Arial"/>
      <family val="2"/>
    </font>
    <font>
      <sz val="10"/>
      <name val="Arial"/>
      <family val="2"/>
    </font>
    <font>
      <sz val="10"/>
      <name val="Arial"/>
      <family val="2"/>
    </font>
    <font>
      <sz val="12"/>
      <name val="Calibri"/>
      <family val="2"/>
      <scheme val="minor"/>
    </font>
    <font>
      <sz val="14"/>
      <color rgb="FFFF0000"/>
      <name val="Calibri"/>
      <family val="2"/>
      <scheme val="minor"/>
    </font>
    <font>
      <b/>
      <sz val="12"/>
      <name val="Calibri"/>
      <family val="2"/>
      <scheme val="minor"/>
    </font>
    <font>
      <b/>
      <sz val="10"/>
      <name val="Calibri"/>
      <family val="2"/>
      <scheme val="minor"/>
    </font>
    <font>
      <sz val="10"/>
      <name val="Calibri"/>
      <family val="2"/>
      <scheme val="minor"/>
    </font>
    <font>
      <sz val="10"/>
      <color rgb="FFFF0000"/>
      <name val="Calibri"/>
      <family val="2"/>
      <scheme val="minor"/>
    </font>
    <font>
      <b/>
      <sz val="10"/>
      <color rgb="FFFF0000"/>
      <name val="Calibri"/>
      <family val="2"/>
      <scheme val="minor"/>
    </font>
    <font>
      <b/>
      <sz val="12"/>
      <color theme="0"/>
      <name val="Calibri"/>
      <family val="2"/>
      <scheme val="minor"/>
    </font>
    <font>
      <b/>
      <sz val="7"/>
      <name val="Calibri"/>
      <family val="2"/>
      <scheme val="minor"/>
    </font>
    <font>
      <b/>
      <sz val="12"/>
      <color rgb="FF002774"/>
      <name val="Calibri"/>
      <family val="2"/>
      <scheme val="minor"/>
    </font>
    <font>
      <sz val="7"/>
      <name val="Calibri"/>
      <family val="2"/>
      <scheme val="minor"/>
    </font>
    <font>
      <b/>
      <sz val="7"/>
      <color rgb="FF002774"/>
      <name val="Calibri"/>
      <family val="2"/>
      <scheme val="minor"/>
    </font>
    <font>
      <sz val="12"/>
      <color rgb="FFFF0000"/>
      <name val="Calibri"/>
      <family val="2"/>
      <scheme val="minor"/>
    </font>
    <font>
      <sz val="11"/>
      <color rgb="FF002774"/>
      <name val="Calibri"/>
      <family val="2"/>
      <scheme val="minor"/>
    </font>
    <font>
      <sz val="10"/>
      <color rgb="FF000000"/>
      <name val="Calibri"/>
      <family val="2"/>
    </font>
    <font>
      <b/>
      <sz val="11"/>
      <color rgb="FFFFFFFF"/>
      <name val="Calibri"/>
      <family val="2"/>
    </font>
    <font>
      <sz val="10"/>
      <color theme="1"/>
      <name val="Calibri"/>
      <family val="2"/>
      <scheme val="minor"/>
    </font>
    <font>
      <b/>
      <sz val="10"/>
      <color theme="1"/>
      <name val="Calibri"/>
      <family val="2"/>
      <scheme val="minor"/>
    </font>
    <font>
      <sz val="8"/>
      <name val="Calibri"/>
      <family val="2"/>
      <scheme val="minor"/>
    </font>
    <font>
      <u/>
      <sz val="10"/>
      <color theme="1"/>
      <name val="Calibri"/>
      <family val="2"/>
      <scheme val="minor"/>
    </font>
    <font>
      <b/>
      <sz val="12"/>
      <color rgb="FFFFFFFF"/>
      <name val="Calibri"/>
      <family val="2"/>
      <scheme val="minor"/>
    </font>
    <font>
      <sz val="10"/>
      <color rgb="FFFF0000"/>
      <name val="Calibri (Cuerpo)"/>
    </font>
    <font>
      <sz val="10"/>
      <color rgb="FF240AE6"/>
      <name val="Calibri (Cuerpo)"/>
    </font>
    <font>
      <b/>
      <sz val="10"/>
      <color rgb="FF240AE6"/>
      <name val="Calibri (Cuerpo)"/>
    </font>
    <font>
      <b/>
      <u/>
      <sz val="10"/>
      <color rgb="FF240AE6"/>
      <name val="Calibri (Cuerpo)"/>
    </font>
    <font>
      <u/>
      <sz val="10"/>
      <color rgb="FF240AE6"/>
      <name val="Calibri (Cuerpo)"/>
    </font>
    <font>
      <sz val="10"/>
      <color rgb="FF000000"/>
      <name val="Calibri"/>
      <family val="2"/>
      <scheme val="minor"/>
    </font>
    <font>
      <b/>
      <sz val="7"/>
      <color theme="0"/>
      <name val="Calibri"/>
      <family val="2"/>
      <scheme val="minor"/>
    </font>
    <font>
      <sz val="10"/>
      <color theme="1"/>
      <name val="Calibri (Cuerpo)"/>
    </font>
    <font>
      <b/>
      <sz val="7"/>
      <color theme="0"/>
      <name val="Calibri (Cuerpo)"/>
    </font>
  </fonts>
  <fills count="14">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002774"/>
        <bgColor indexed="64"/>
      </patternFill>
    </fill>
    <fill>
      <patternFill patternType="solid">
        <fgColor theme="7"/>
        <bgColor indexed="64"/>
      </patternFill>
    </fill>
    <fill>
      <patternFill patternType="solid">
        <fgColor rgb="FF002060"/>
        <bgColor indexed="64"/>
      </patternFill>
    </fill>
    <fill>
      <patternFill patternType="solid">
        <fgColor theme="4" tint="0.79998168889431442"/>
        <bgColor indexed="64"/>
      </patternFill>
    </fill>
    <fill>
      <patternFill patternType="solid">
        <fgColor rgb="FF4F81BD"/>
        <bgColor indexed="64"/>
      </patternFill>
    </fill>
    <fill>
      <patternFill patternType="solid">
        <fgColor rgb="FFD0D8E8"/>
        <bgColor indexed="64"/>
      </patternFill>
    </fill>
    <fill>
      <patternFill patternType="solid">
        <fgColor rgb="FFE9EDF4"/>
        <bgColor indexed="64"/>
      </patternFill>
    </fill>
    <fill>
      <patternFill patternType="solid">
        <fgColor theme="5"/>
        <bgColor indexed="64"/>
      </patternFill>
    </fill>
    <fill>
      <patternFill patternType="solid">
        <fgColor rgb="FFED7D31"/>
        <bgColor rgb="FF000000"/>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s>
  <cellStyleXfs count="8">
    <xf numFmtId="0" fontId="0" fillId="0" borderId="0"/>
    <xf numFmtId="164" fontId="5" fillId="0" borderId="0" applyFont="0" applyFill="0" applyBorder="0" applyAlignment="0" applyProtection="0"/>
    <xf numFmtId="0" fontId="9" fillId="0" borderId="0"/>
    <xf numFmtId="0" fontId="10" fillId="0" borderId="0"/>
    <xf numFmtId="166" fontId="5" fillId="0" borderId="0" applyFont="0" applyFill="0" applyBorder="0" applyAlignment="0" applyProtection="0"/>
    <xf numFmtId="0" fontId="11" fillId="0" borderId="0"/>
    <xf numFmtId="165" fontId="10" fillId="0" borderId="0" applyNumberFormat="0" applyFill="0" applyBorder="0" applyAlignment="0" applyProtection="0"/>
    <xf numFmtId="0" fontId="10" fillId="0" borderId="0"/>
  </cellStyleXfs>
  <cellXfs count="391">
    <xf numFmtId="0" fontId="0" fillId="0" borderId="0" xfId="0"/>
    <xf numFmtId="0" fontId="4" fillId="0" borderId="0" xfId="0" applyFont="1" applyAlignment="1">
      <alignment wrapText="1"/>
    </xf>
    <xf numFmtId="0" fontId="3" fillId="0" borderId="0" xfId="0" applyFont="1" applyAlignment="1">
      <alignment horizontal="center" vertical="center" wrapText="1"/>
    </xf>
    <xf numFmtId="0" fontId="4" fillId="0" borderId="0" xfId="0" applyFont="1" applyBorder="1" applyAlignment="1">
      <alignment wrapText="1"/>
    </xf>
    <xf numFmtId="0" fontId="3" fillId="0" borderId="0" xfId="0" applyFont="1" applyAlignment="1">
      <alignment wrapText="1"/>
    </xf>
    <xf numFmtId="0" fontId="0" fillId="0" borderId="0" xfId="0" applyAlignment="1">
      <alignment horizontal="center" vertical="center"/>
    </xf>
    <xf numFmtId="0" fontId="7" fillId="0" borderId="0" xfId="0" applyFont="1" applyAlignment="1">
      <alignment horizontal="center" vertical="center"/>
    </xf>
    <xf numFmtId="0" fontId="1" fillId="0" borderId="0" xfId="0" applyFont="1" applyAlignment="1" applyProtection="1">
      <alignment wrapText="1"/>
    </xf>
    <xf numFmtId="0" fontId="1" fillId="0" borderId="0" xfId="0" applyFont="1" applyAlignment="1" applyProtection="1">
      <alignment vertical="center" wrapText="1"/>
    </xf>
    <xf numFmtId="0" fontId="1" fillId="0" borderId="0" xfId="0" applyFont="1" applyAlignment="1" applyProtection="1">
      <alignment horizontal="left" vertical="center" wrapText="1"/>
    </xf>
    <xf numFmtId="0" fontId="12" fillId="0" borderId="0" xfId="0" applyFont="1" applyAlignment="1" applyProtection="1">
      <alignment wrapText="1"/>
    </xf>
    <xf numFmtId="0" fontId="1" fillId="0" borderId="0" xfId="0" applyFont="1" applyAlignment="1" applyProtection="1">
      <alignment horizontal="left" wrapText="1"/>
    </xf>
    <xf numFmtId="0" fontId="3" fillId="0" borderId="0" xfId="0" applyFont="1" applyAlignment="1">
      <alignment horizontal="left" vertical="center" wrapText="1"/>
    </xf>
    <xf numFmtId="0" fontId="13" fillId="0" borderId="0" xfId="0" applyFont="1" applyAlignment="1">
      <alignment horizontal="center" vertical="center" wrapText="1"/>
    </xf>
    <xf numFmtId="0" fontId="16" fillId="0" borderId="0" xfId="0" applyFont="1" applyFill="1" applyAlignment="1">
      <alignment wrapText="1"/>
    </xf>
    <xf numFmtId="0" fontId="12" fillId="0" borderId="0" xfId="0" applyFont="1" applyAlignment="1">
      <alignment wrapText="1"/>
    </xf>
    <xf numFmtId="0" fontId="14" fillId="0" borderId="7" xfId="0" applyFont="1" applyBorder="1" applyAlignment="1">
      <alignment vertical="center" wrapText="1"/>
    </xf>
    <xf numFmtId="0" fontId="21" fillId="3" borderId="1"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wrapText="1"/>
    </xf>
    <xf numFmtId="0" fontId="22" fillId="0" borderId="0" xfId="0" applyFont="1" applyAlignment="1" applyProtection="1">
      <alignment wrapText="1"/>
    </xf>
    <xf numFmtId="0" fontId="22" fillId="0" borderId="0" xfId="0" applyFont="1" applyAlignment="1" applyProtection="1">
      <alignment vertical="center" wrapText="1"/>
    </xf>
    <xf numFmtId="0" fontId="22" fillId="0" borderId="0" xfId="0" applyFont="1" applyAlignment="1">
      <alignment vertical="center" wrapText="1"/>
    </xf>
    <xf numFmtId="0" fontId="22" fillId="0" borderId="0" xfId="0" applyFont="1" applyAlignment="1">
      <alignment horizontal="center" wrapText="1"/>
    </xf>
    <xf numFmtId="0" fontId="23" fillId="0" borderId="0" xfId="0" applyFont="1" applyAlignment="1">
      <alignment horizontal="center" vertical="center" wrapText="1"/>
    </xf>
    <xf numFmtId="0" fontId="23" fillId="0" borderId="0" xfId="0" applyFont="1" applyAlignment="1" applyProtection="1">
      <alignment vertical="center" wrapText="1"/>
    </xf>
    <xf numFmtId="0" fontId="22" fillId="0" borderId="0" xfId="0" applyFont="1" applyBorder="1" applyAlignment="1">
      <alignment vertical="center" wrapText="1"/>
    </xf>
    <xf numFmtId="0" fontId="22" fillId="0" borderId="0" xfId="0" applyFont="1" applyBorder="1" applyAlignment="1">
      <alignment horizontal="center" wrapText="1"/>
    </xf>
    <xf numFmtId="0" fontId="23" fillId="3" borderId="0" xfId="0" applyFont="1" applyFill="1" applyBorder="1" applyAlignment="1">
      <alignment horizontal="center" wrapText="1"/>
    </xf>
    <xf numFmtId="0" fontId="16" fillId="0" borderId="0" xfId="0" applyFont="1" applyBorder="1" applyAlignment="1">
      <alignment wrapText="1"/>
    </xf>
    <xf numFmtId="0" fontId="15" fillId="0" borderId="7" xfId="0" applyFont="1" applyBorder="1" applyAlignment="1">
      <alignment vertical="center" wrapText="1"/>
    </xf>
    <xf numFmtId="0" fontId="15" fillId="0" borderId="0" xfId="0" applyFont="1" applyBorder="1" applyAlignment="1">
      <alignment horizontal="center" wrapText="1"/>
    </xf>
    <xf numFmtId="0" fontId="16" fillId="0" borderId="0" xfId="0" applyFont="1" applyAlignment="1">
      <alignment wrapText="1"/>
    </xf>
    <xf numFmtId="0" fontId="14" fillId="0" borderId="0" xfId="0" applyFont="1" applyAlignment="1">
      <alignment wrapText="1"/>
    </xf>
    <xf numFmtId="0" fontId="27" fillId="8" borderId="1" xfId="0" applyFont="1" applyFill="1" applyBorder="1" applyAlignment="1">
      <alignment horizontal="center" vertical="center" wrapText="1" readingOrder="1"/>
    </xf>
    <xf numFmtId="0" fontId="26" fillId="9" borderId="1" xfId="0" applyFont="1" applyFill="1" applyBorder="1" applyAlignment="1">
      <alignment horizontal="center" vertical="center" wrapText="1" readingOrder="1"/>
    </xf>
    <xf numFmtId="0" fontId="26" fillId="10" borderId="1" xfId="0" applyFont="1" applyFill="1" applyBorder="1" applyAlignment="1">
      <alignment horizontal="center" vertical="center" wrapText="1" readingOrder="1"/>
    </xf>
    <xf numFmtId="0" fontId="10" fillId="9" borderId="1" xfId="0" applyFont="1" applyFill="1" applyBorder="1" applyAlignment="1">
      <alignment vertical="top" wrapText="1"/>
    </xf>
    <xf numFmtId="0" fontId="10" fillId="10" borderId="1" xfId="0" applyFont="1" applyFill="1" applyBorder="1" applyAlignment="1">
      <alignment vertical="top" wrapText="1"/>
    </xf>
    <xf numFmtId="14" fontId="10" fillId="9" borderId="1" xfId="0" applyNumberFormat="1" applyFont="1" applyFill="1" applyBorder="1" applyAlignment="1">
      <alignment horizontal="center" vertical="center" wrapText="1"/>
    </xf>
    <xf numFmtId="14" fontId="10" fillId="10" borderId="1" xfId="0" applyNumberFormat="1" applyFont="1" applyFill="1" applyBorder="1" applyAlignment="1">
      <alignment horizontal="center" vertical="center" wrapText="1"/>
    </xf>
    <xf numFmtId="0" fontId="12" fillId="0" borderId="0" xfId="0" applyFont="1" applyAlignment="1">
      <alignment horizontal="justify" wrapText="1"/>
    </xf>
    <xf numFmtId="0" fontId="4" fillId="0" borderId="0" xfId="0" applyFont="1" applyAlignment="1">
      <alignment horizontal="justify" wrapText="1"/>
    </xf>
    <xf numFmtId="0" fontId="16" fillId="0" borderId="0" xfId="0" applyFont="1" applyBorder="1" applyAlignment="1">
      <alignment horizontal="justify" wrapText="1"/>
    </xf>
    <xf numFmtId="0" fontId="15" fillId="0" borderId="0" xfId="0" applyFont="1" applyBorder="1" applyAlignment="1">
      <alignment horizontal="justify" wrapText="1"/>
    </xf>
    <xf numFmtId="0" fontId="3" fillId="0" borderId="0" xfId="0" applyFont="1" applyAlignment="1">
      <alignment horizontal="justify" vertical="center" wrapText="1"/>
    </xf>
    <xf numFmtId="0" fontId="4" fillId="0" borderId="0" xfId="0" applyFont="1" applyAlignment="1">
      <alignment horizontal="justify" vertical="center" wrapText="1"/>
    </xf>
    <xf numFmtId="0" fontId="16" fillId="0" borderId="0" xfId="0" applyFont="1" applyBorder="1" applyAlignment="1">
      <alignment horizontal="center" wrapText="1"/>
    </xf>
    <xf numFmtId="0" fontId="4" fillId="2" borderId="0" xfId="0" applyFont="1" applyFill="1" applyAlignment="1">
      <alignment horizontal="center" vertical="center" wrapText="1"/>
    </xf>
    <xf numFmtId="0" fontId="13" fillId="2" borderId="0" xfId="0" applyFont="1" applyFill="1" applyAlignment="1">
      <alignment horizontal="center" vertical="center" wrapText="1"/>
    </xf>
    <xf numFmtId="0" fontId="3" fillId="2" borderId="0" xfId="0" applyFont="1" applyFill="1" applyAlignment="1">
      <alignment horizontal="center" vertical="center" wrapText="1"/>
    </xf>
    <xf numFmtId="0" fontId="12" fillId="2" borderId="0" xfId="0" applyFont="1" applyFill="1" applyAlignment="1">
      <alignment horizontal="left" vertical="center" wrapText="1"/>
    </xf>
    <xf numFmtId="0" fontId="12" fillId="2" borderId="0" xfId="0" applyFont="1" applyFill="1" applyAlignment="1">
      <alignment horizontal="center" vertical="center" wrapText="1"/>
    </xf>
    <xf numFmtId="0" fontId="24" fillId="2" borderId="0" xfId="0" applyFont="1" applyFill="1" applyAlignment="1">
      <alignment horizontal="center" vertical="center" wrapText="1"/>
    </xf>
    <xf numFmtId="0" fontId="14" fillId="2" borderId="0" xfId="0" applyFont="1" applyFill="1" applyAlignment="1">
      <alignment horizontal="center" vertical="center" wrapText="1"/>
    </xf>
    <xf numFmtId="0" fontId="4" fillId="2" borderId="0" xfId="0" applyFont="1" applyFill="1" applyAlignment="1">
      <alignment horizontal="left" vertical="center" wrapText="1"/>
    </xf>
    <xf numFmtId="0" fontId="14" fillId="0" borderId="9" xfId="0" applyFont="1" applyBorder="1" applyAlignment="1" applyProtection="1">
      <alignment horizontal="center" vertical="center" wrapText="1"/>
    </xf>
    <xf numFmtId="0" fontId="19" fillId="11" borderId="15" xfId="0" applyFont="1" applyFill="1" applyBorder="1" applyAlignment="1" applyProtection="1">
      <alignment horizontal="center" vertical="center" wrapText="1"/>
    </xf>
    <xf numFmtId="0" fontId="1" fillId="0" borderId="0" xfId="0" applyFont="1" applyBorder="1" applyAlignment="1" applyProtection="1">
      <alignment wrapText="1"/>
    </xf>
    <xf numFmtId="0" fontId="14" fillId="0" borderId="13" xfId="0" applyFont="1" applyBorder="1" applyAlignment="1">
      <alignment vertical="center" wrapText="1"/>
    </xf>
    <xf numFmtId="0" fontId="32" fillId="12" borderId="13" xfId="0" applyFont="1" applyFill="1" applyBorder="1" applyAlignment="1">
      <alignment horizontal="center" vertical="center" wrapText="1"/>
    </xf>
    <xf numFmtId="0" fontId="15" fillId="0" borderId="9" xfId="0" applyFont="1" applyBorder="1" applyAlignment="1">
      <alignment vertical="center" wrapText="1"/>
    </xf>
    <xf numFmtId="0" fontId="14" fillId="0" borderId="0" xfId="0" applyFont="1" applyBorder="1" applyAlignment="1" applyProtection="1">
      <alignment horizontal="center" vertical="center" wrapText="1"/>
    </xf>
    <xf numFmtId="0" fontId="20" fillId="7" borderId="5"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21" fillId="3" borderId="2" xfId="0" applyFont="1" applyFill="1" applyBorder="1" applyAlignment="1" applyProtection="1">
      <alignment horizontal="center" vertical="center" wrapText="1"/>
    </xf>
    <xf numFmtId="0" fontId="21" fillId="3" borderId="15" xfId="0" applyFont="1" applyFill="1" applyBorder="1" applyAlignment="1" applyProtection="1">
      <alignment horizontal="center" vertical="center" wrapText="1"/>
    </xf>
    <xf numFmtId="0" fontId="21" fillId="3" borderId="3" xfId="0" applyFont="1" applyFill="1" applyBorder="1" applyAlignment="1" applyProtection="1">
      <alignment horizontal="center" vertical="center" wrapText="1"/>
    </xf>
    <xf numFmtId="0" fontId="15" fillId="0" borderId="0" xfId="0" applyFont="1" applyBorder="1" applyAlignment="1">
      <alignment vertical="center" wrapText="1"/>
    </xf>
    <xf numFmtId="0" fontId="14" fillId="0" borderId="9" xfId="0" applyFont="1" applyBorder="1" applyAlignment="1">
      <alignment vertical="center" wrapText="1"/>
    </xf>
    <xf numFmtId="0" fontId="4" fillId="0" borderId="0" xfId="0" applyFont="1" applyBorder="1" applyAlignment="1">
      <alignment horizontal="justify" wrapText="1"/>
    </xf>
    <xf numFmtId="0" fontId="20" fillId="0" borderId="0" xfId="0" applyFont="1" applyBorder="1" applyAlignment="1">
      <alignment horizontal="center" vertical="center" wrapText="1"/>
    </xf>
    <xf numFmtId="0" fontId="4" fillId="2" borderId="0" xfId="0" applyFont="1" applyFill="1" applyBorder="1" applyAlignment="1">
      <alignment horizontal="justify" wrapText="1"/>
    </xf>
    <xf numFmtId="0" fontId="3" fillId="2" borderId="0" xfId="0" applyFont="1" applyFill="1" applyBorder="1" applyAlignment="1">
      <alignment horizontal="center" wrapText="1"/>
    </xf>
    <xf numFmtId="0" fontId="3" fillId="2" borderId="0" xfId="0" applyFont="1" applyFill="1" applyBorder="1" applyAlignment="1">
      <alignment horizontal="justify" wrapText="1"/>
    </xf>
    <xf numFmtId="0" fontId="15" fillId="0" borderId="0" xfId="0" applyFont="1" applyBorder="1" applyAlignment="1">
      <alignment wrapText="1"/>
    </xf>
    <xf numFmtId="0" fontId="3" fillId="0" borderId="0" xfId="0" applyFont="1" applyBorder="1" applyAlignment="1">
      <alignment wrapText="1"/>
    </xf>
    <xf numFmtId="0" fontId="20" fillId="0" borderId="0" xfId="0" applyFont="1" applyBorder="1" applyAlignment="1">
      <alignment wrapText="1"/>
    </xf>
    <xf numFmtId="0" fontId="3" fillId="0" borderId="0" xfId="0" applyFont="1" applyBorder="1" applyAlignment="1">
      <alignment horizontal="justify" wrapText="1"/>
    </xf>
    <xf numFmtId="0" fontId="13" fillId="2" borderId="0" xfId="0" applyFont="1" applyFill="1" applyBorder="1" applyAlignment="1">
      <alignment horizontal="justify" vertical="center" wrapText="1"/>
    </xf>
    <xf numFmtId="0" fontId="4"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2" fillId="0" borderId="0" xfId="0" applyFont="1" applyBorder="1" applyAlignment="1">
      <alignment wrapText="1"/>
    </xf>
    <xf numFmtId="0" fontId="28" fillId="2" borderId="0" xfId="0" applyFont="1" applyFill="1" applyBorder="1" applyAlignment="1">
      <alignment horizontal="justify" vertical="center" wrapText="1"/>
    </xf>
    <xf numFmtId="0" fontId="16" fillId="2" borderId="0" xfId="0" applyFont="1" applyFill="1" applyBorder="1" applyAlignment="1">
      <alignment horizontal="left" vertical="center" wrapText="1"/>
    </xf>
    <xf numFmtId="0" fontId="16"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Border="1" applyAlignment="1">
      <alignment horizontal="left" vertical="center" wrapText="1"/>
    </xf>
    <xf numFmtId="0" fontId="15" fillId="0" borderId="0" xfId="0" applyFont="1" applyBorder="1" applyAlignment="1">
      <alignment horizontal="left" vertical="center" wrapText="1"/>
    </xf>
    <xf numFmtId="0" fontId="4" fillId="0" borderId="11" xfId="0" applyFont="1" applyBorder="1" applyAlignment="1">
      <alignment wrapText="1"/>
    </xf>
    <xf numFmtId="0" fontId="22" fillId="0" borderId="8" xfId="0" applyFont="1" applyBorder="1" applyAlignment="1">
      <alignment vertical="center" wrapText="1"/>
    </xf>
    <xf numFmtId="0" fontId="15" fillId="0" borderId="6" xfId="0" applyFont="1" applyBorder="1" applyAlignment="1">
      <alignment horizontal="center" vertical="center" wrapText="1"/>
    </xf>
    <xf numFmtId="0" fontId="20" fillId="0" borderId="8" xfId="0" applyFont="1" applyBorder="1" applyAlignment="1">
      <alignment vertical="center" wrapText="1"/>
    </xf>
    <xf numFmtId="0" fontId="3" fillId="0" borderId="6" xfId="0" applyFont="1" applyBorder="1" applyAlignment="1">
      <alignment wrapText="1"/>
    </xf>
    <xf numFmtId="0" fontId="4" fillId="0" borderId="6" xfId="0" applyFont="1" applyBorder="1" applyAlignment="1">
      <alignment wrapText="1"/>
    </xf>
    <xf numFmtId="0" fontId="1" fillId="0" borderId="11" xfId="0" applyFont="1" applyBorder="1" applyAlignment="1" applyProtection="1">
      <alignment wrapText="1"/>
    </xf>
    <xf numFmtId="0" fontId="21" fillId="5" borderId="3" xfId="0" applyFont="1" applyFill="1" applyBorder="1" applyAlignment="1" applyProtection="1">
      <alignment horizontal="center" vertical="center" wrapText="1"/>
    </xf>
    <xf numFmtId="0" fontId="21" fillId="5" borderId="15" xfId="0" applyFont="1" applyFill="1" applyBorder="1" applyAlignment="1" applyProtection="1">
      <alignment horizontal="center" vertical="center" wrapText="1"/>
    </xf>
    <xf numFmtId="0" fontId="14" fillId="0" borderId="7" xfId="0" applyFont="1" applyBorder="1" applyAlignment="1" applyProtection="1">
      <alignment vertical="center" wrapText="1"/>
    </xf>
    <xf numFmtId="0" fontId="14" fillId="0" borderId="14" xfId="0" applyFont="1" applyBorder="1" applyAlignment="1" applyProtection="1">
      <alignment vertical="center" wrapText="1"/>
    </xf>
    <xf numFmtId="0" fontId="1" fillId="0" borderId="1" xfId="0" applyFont="1" applyBorder="1" applyAlignment="1" applyProtection="1">
      <alignment vertical="center" wrapText="1"/>
    </xf>
    <xf numFmtId="0" fontId="2" fillId="0" borderId="15" xfId="0" applyFont="1" applyBorder="1" applyAlignment="1" applyProtection="1">
      <alignment horizontal="left" vertical="center" wrapText="1"/>
    </xf>
    <xf numFmtId="0" fontId="12" fillId="0" borderId="1" xfId="0" applyNumberFormat="1" applyFont="1" applyBorder="1" applyAlignment="1" applyProtection="1">
      <alignment horizontal="left" vertical="center" wrapText="1"/>
    </xf>
    <xf numFmtId="0" fontId="2" fillId="0" borderId="1" xfId="0" applyFont="1" applyBorder="1" applyAlignment="1" applyProtection="1">
      <alignment horizontal="right" vertical="center" wrapText="1"/>
    </xf>
    <xf numFmtId="0" fontId="12" fillId="0" borderId="18" xfId="0" applyFont="1" applyBorder="1" applyAlignment="1" applyProtection="1">
      <alignment vertical="center" wrapText="1"/>
    </xf>
    <xf numFmtId="0" fontId="12" fillId="0" borderId="1" xfId="0" applyFont="1" applyBorder="1" applyAlignment="1" applyProtection="1">
      <alignment horizontal="left" vertical="center" wrapText="1"/>
    </xf>
    <xf numFmtId="0" fontId="12" fillId="0" borderId="1" xfId="0" applyFont="1" applyBorder="1" applyAlignment="1" applyProtection="1">
      <alignment horizontal="center" vertical="center" wrapText="1"/>
    </xf>
    <xf numFmtId="0" fontId="14" fillId="0" borderId="1" xfId="0" applyFont="1" applyBorder="1" applyAlignment="1" applyProtection="1">
      <alignment horizontal="right" vertical="center" wrapText="1"/>
    </xf>
    <xf numFmtId="0" fontId="14" fillId="0" borderId="18" xfId="0" applyFont="1" applyBorder="1" applyAlignment="1" applyProtection="1">
      <alignment horizontal="right" vertical="center" wrapText="1"/>
    </xf>
    <xf numFmtId="0" fontId="14" fillId="0" borderId="1" xfId="0" applyFont="1" applyBorder="1" applyAlignment="1">
      <alignment horizontal="right" vertical="center" wrapText="1"/>
    </xf>
    <xf numFmtId="0" fontId="12" fillId="0" borderId="14" xfId="0" applyFont="1" applyBorder="1" applyAlignment="1">
      <alignment horizontal="left" vertical="center" wrapText="1"/>
    </xf>
    <xf numFmtId="0" fontId="14" fillId="0" borderId="15" xfId="0" applyFont="1" applyBorder="1" applyAlignment="1">
      <alignment horizontal="right" vertical="center" wrapText="1"/>
    </xf>
    <xf numFmtId="0" fontId="12" fillId="0" borderId="13" xfId="0" applyFont="1" applyBorder="1" applyAlignment="1">
      <alignment horizontal="left" vertical="center" wrapText="1"/>
    </xf>
    <xf numFmtId="0" fontId="12" fillId="0" borderId="13"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justify" vertical="center" wrapText="1"/>
    </xf>
    <xf numFmtId="14" fontId="16" fillId="0" borderId="1" xfId="0" applyNumberFormat="1" applyFont="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center" vertical="center" wrapText="1"/>
      <protection locked="0"/>
    </xf>
    <xf numFmtId="0" fontId="16" fillId="0" borderId="1" xfId="0" applyFont="1" applyBorder="1" applyAlignment="1" applyProtection="1">
      <alignment horizontal="center" vertical="center" wrapText="1"/>
    </xf>
    <xf numFmtId="14" fontId="16" fillId="0" borderId="1" xfId="0" applyNumberFormat="1" applyFont="1" applyBorder="1" applyAlignment="1" applyProtection="1">
      <alignment horizontal="center" vertical="center" wrapText="1"/>
    </xf>
    <xf numFmtId="0" fontId="16" fillId="0" borderId="1" xfId="0" applyFont="1" applyBorder="1" applyAlignment="1" applyProtection="1">
      <alignment horizontal="justify" vertical="center" wrapText="1"/>
    </xf>
    <xf numFmtId="0" fontId="16" fillId="2" borderId="1" xfId="0" applyFont="1" applyFill="1" applyBorder="1" applyAlignment="1">
      <alignment horizontal="justify" wrapText="1"/>
    </xf>
    <xf numFmtId="0" fontId="16" fillId="2" borderId="1" xfId="0" applyFont="1" applyFill="1" applyBorder="1" applyAlignment="1" applyProtection="1">
      <alignment horizontal="justify" vertical="center" wrapText="1"/>
      <protection locked="0"/>
    </xf>
    <xf numFmtId="0" fontId="16" fillId="2" borderId="1" xfId="0" applyFont="1" applyFill="1" applyBorder="1" applyAlignment="1">
      <alignment horizontal="justify" vertical="center" wrapText="1"/>
    </xf>
    <xf numFmtId="0" fontId="16" fillId="2" borderId="1" xfId="0" applyFont="1" applyFill="1" applyBorder="1" applyAlignment="1">
      <alignment wrapText="1"/>
    </xf>
    <xf numFmtId="14" fontId="16" fillId="2" borderId="1" xfId="0" applyNumberFormat="1" applyFont="1" applyFill="1" applyBorder="1" applyAlignment="1">
      <alignment horizontal="center" vertical="center" wrapText="1"/>
    </xf>
    <xf numFmtId="0" fontId="16" fillId="2" borderId="0" xfId="0" applyFont="1" applyFill="1" applyAlignment="1" applyProtection="1">
      <alignment horizontal="justify" vertical="center" wrapText="1"/>
      <protection locked="0"/>
    </xf>
    <xf numFmtId="9" fontId="16" fillId="2" borderId="1" xfId="0" applyNumberFormat="1" applyFont="1" applyFill="1" applyBorder="1" applyAlignment="1" applyProtection="1">
      <alignment horizontal="left" vertical="center" wrapText="1"/>
      <protection locked="0"/>
    </xf>
    <xf numFmtId="9" fontId="16" fillId="2" borderId="1" xfId="0" applyNumberFormat="1"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9" fontId="16" fillId="2" borderId="1" xfId="0" applyNumberFormat="1" applyFont="1" applyFill="1" applyBorder="1" applyAlignment="1" applyProtection="1">
      <alignment horizontal="justify" vertical="center" wrapText="1"/>
      <protection locked="0"/>
    </xf>
    <xf numFmtId="0" fontId="16" fillId="2" borderId="1" xfId="0" applyFont="1" applyFill="1" applyBorder="1" applyAlignment="1">
      <alignment vertical="center" wrapText="1"/>
    </xf>
    <xf numFmtId="0" fontId="23" fillId="2" borderId="0" xfId="0" applyFont="1" applyFill="1" applyBorder="1" applyAlignment="1">
      <alignment horizontal="center" wrapText="1"/>
    </xf>
    <xf numFmtId="0" fontId="20" fillId="7" borderId="4" xfId="0" applyFont="1" applyFill="1" applyBorder="1" applyAlignment="1" applyProtection="1">
      <alignment horizontal="center" vertical="center" wrapText="1"/>
    </xf>
    <xf numFmtId="0" fontId="16" fillId="13" borderId="4" xfId="0" applyFont="1" applyFill="1" applyBorder="1" applyAlignment="1" applyProtection="1">
      <alignment horizontal="justify" vertical="center" wrapText="1"/>
    </xf>
    <xf numFmtId="0" fontId="23" fillId="5" borderId="4" xfId="0" applyFont="1" applyFill="1" applyBorder="1" applyAlignment="1" applyProtection="1">
      <alignment horizontal="center" vertical="center" wrapText="1"/>
    </xf>
    <xf numFmtId="0" fontId="16" fillId="13" borderId="4" xfId="0" applyFont="1" applyFill="1" applyBorder="1" applyAlignment="1" applyProtection="1">
      <alignment horizontal="center" vertical="center" wrapText="1"/>
    </xf>
    <xf numFmtId="0" fontId="16" fillId="0" borderId="4" xfId="0" applyFont="1" applyBorder="1" applyAlignment="1" applyProtection="1">
      <alignment horizontal="justify" vertical="center" wrapText="1"/>
    </xf>
    <xf numFmtId="0" fontId="16" fillId="7" borderId="4" xfId="0" applyFont="1" applyFill="1" applyBorder="1" applyAlignment="1" applyProtection="1">
      <alignment horizontal="justify" vertical="center" wrapText="1"/>
    </xf>
    <xf numFmtId="14" fontId="15" fillId="0" borderId="4" xfId="0" applyNumberFormat="1"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20" fillId="7" borderId="4" xfId="0" applyFont="1" applyFill="1" applyBorder="1" applyAlignment="1">
      <alignment horizontal="center" vertical="center" wrapText="1"/>
    </xf>
    <xf numFmtId="0" fontId="16" fillId="13" borderId="4" xfId="0" applyFont="1" applyFill="1" applyBorder="1" applyAlignment="1">
      <alignment horizontal="justify" vertical="center" wrapText="1"/>
    </xf>
    <xf numFmtId="0" fontId="16" fillId="7" borderId="4" xfId="0" applyFont="1" applyFill="1" applyBorder="1" applyAlignment="1">
      <alignment horizontal="justify" vertical="center" wrapText="1"/>
    </xf>
    <xf numFmtId="0" fontId="15" fillId="13" borderId="4" xfId="0" applyFont="1" applyFill="1" applyBorder="1" applyAlignment="1">
      <alignment horizontal="center" vertical="center" wrapText="1"/>
    </xf>
    <xf numFmtId="0" fontId="16" fillId="2" borderId="1" xfId="0" applyFont="1" applyFill="1" applyBorder="1" applyAlignment="1">
      <alignment horizontal="center" vertical="center" wrapText="1"/>
    </xf>
    <xf numFmtId="14" fontId="16" fillId="2" borderId="4" xfId="0" applyNumberFormat="1" applyFont="1" applyFill="1" applyBorder="1" applyAlignment="1">
      <alignment horizontal="center" vertical="center" wrapText="1"/>
    </xf>
    <xf numFmtId="0" fontId="16" fillId="2" borderId="4" xfId="0" applyFont="1" applyFill="1" applyBorder="1" applyAlignment="1">
      <alignment horizontal="justify" vertical="center" wrapText="1"/>
    </xf>
    <xf numFmtId="0" fontId="16" fillId="13" borderId="4"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16" fillId="7" borderId="1" xfId="0" applyFont="1" applyFill="1" applyBorder="1" applyAlignment="1">
      <alignment horizontal="justify" vertical="center" wrapText="1"/>
    </xf>
    <xf numFmtId="0" fontId="16" fillId="2" borderId="4"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8" fillId="2" borderId="4" xfId="0" applyFont="1" applyFill="1" applyBorder="1" applyAlignment="1">
      <alignment horizontal="justify" vertical="center" wrapText="1"/>
    </xf>
    <xf numFmtId="0" fontId="16" fillId="0" borderId="1" xfId="0" applyFont="1" applyBorder="1" applyAlignment="1" applyProtection="1">
      <alignment horizontal="justify" vertical="top" wrapText="1"/>
    </xf>
    <xf numFmtId="0" fontId="23" fillId="3" borderId="1" xfId="0" applyFont="1" applyFill="1" applyBorder="1" applyAlignment="1">
      <alignment horizontal="center" vertical="center" wrapText="1"/>
    </xf>
    <xf numFmtId="0" fontId="16" fillId="13" borderId="1" xfId="0" applyFont="1" applyFill="1" applyBorder="1" applyAlignment="1">
      <alignment horizontal="justify" vertical="center" wrapText="1"/>
    </xf>
    <xf numFmtId="0" fontId="28" fillId="13" borderId="1" xfId="0" applyFont="1" applyFill="1" applyBorder="1" applyAlignment="1">
      <alignment horizontal="center" vertical="center" wrapText="1"/>
    </xf>
    <xf numFmtId="14" fontId="28"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39" fillId="11" borderId="1" xfId="0" applyFont="1" applyFill="1" applyBorder="1" applyAlignment="1" applyProtection="1">
      <alignment vertical="center" wrapText="1"/>
    </xf>
    <xf numFmtId="0" fontId="39" fillId="11" borderId="1" xfId="0" applyFont="1" applyFill="1" applyBorder="1" applyAlignment="1">
      <alignment vertical="center" wrapText="1"/>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horizontal="justify" vertical="center" wrapText="1"/>
      <protection locked="0"/>
    </xf>
    <xf numFmtId="0" fontId="16" fillId="0" borderId="1" xfId="0" applyFont="1" applyFill="1" applyBorder="1" applyAlignment="1">
      <alignment horizontal="justify" vertical="center" wrapText="1"/>
    </xf>
    <xf numFmtId="0" fontId="15" fillId="13"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8" fillId="0" borderId="1" xfId="0" applyFont="1" applyBorder="1" applyAlignment="1">
      <alignment horizontal="justify" vertical="center" wrapText="1"/>
    </xf>
    <xf numFmtId="0" fontId="16" fillId="1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8" fillId="13" borderId="1" xfId="0" applyFont="1" applyFill="1" applyBorder="1" applyAlignment="1">
      <alignment horizontal="justify" vertical="center" wrapText="1"/>
    </xf>
    <xf numFmtId="14" fontId="16" fillId="0" borderId="1" xfId="0" applyNumberFormat="1" applyFont="1" applyFill="1" applyBorder="1" applyAlignment="1">
      <alignment horizontal="center" vertical="center" wrapText="1"/>
    </xf>
    <xf numFmtId="14" fontId="1" fillId="2" borderId="1" xfId="0" applyNumberFormat="1" applyFont="1" applyFill="1" applyBorder="1" applyAlignment="1" applyProtection="1">
      <alignment horizontal="center" vertical="center" wrapText="1"/>
      <protection locked="0"/>
    </xf>
    <xf numFmtId="0" fontId="28" fillId="0" borderId="0" xfId="0" applyFont="1" applyAlignment="1">
      <alignment horizontal="justify" vertical="center" wrapText="1"/>
    </xf>
    <xf numFmtId="0" fontId="28" fillId="2" borderId="1" xfId="0" applyFont="1" applyFill="1" applyBorder="1" applyAlignment="1">
      <alignment horizontal="justify" vertical="top" wrapText="1"/>
    </xf>
    <xf numFmtId="0" fontId="22" fillId="3" borderId="1" xfId="0" applyFont="1" applyFill="1" applyBorder="1" applyAlignment="1">
      <alignment horizontal="center" vertical="center" wrapText="1"/>
    </xf>
    <xf numFmtId="0" fontId="16" fillId="2" borderId="1" xfId="0" applyFont="1" applyFill="1" applyBorder="1" applyAlignment="1" applyProtection="1">
      <alignment horizontal="center" vertical="center" wrapText="1"/>
    </xf>
    <xf numFmtId="0" fontId="16" fillId="2" borderId="1" xfId="0" applyFont="1" applyFill="1" applyBorder="1" applyAlignment="1">
      <alignment horizontal="center" vertical="center" wrapText="1"/>
    </xf>
    <xf numFmtId="0" fontId="28" fillId="2" borderId="1" xfId="0" applyFont="1" applyFill="1" applyBorder="1" applyAlignment="1">
      <alignment horizontal="justify" vertical="center" wrapText="1"/>
    </xf>
    <xf numFmtId="0" fontId="16" fillId="2" borderId="1" xfId="0" applyFont="1" applyFill="1" applyBorder="1" applyAlignment="1">
      <alignment horizontal="justify" vertical="center" wrapText="1"/>
    </xf>
    <xf numFmtId="14" fontId="16" fillId="2" borderId="1" xfId="0" applyNumberFormat="1" applyFont="1" applyFill="1" applyBorder="1" applyAlignment="1">
      <alignment horizontal="center" vertical="center" wrapText="1"/>
    </xf>
    <xf numFmtId="0" fontId="16" fillId="2" borderId="4" xfId="0" applyFont="1" applyFill="1" applyBorder="1" applyAlignment="1">
      <alignment horizontal="justify" vertical="center" wrapText="1"/>
    </xf>
    <xf numFmtId="14" fontId="16" fillId="2" borderId="4" xfId="0" applyNumberFormat="1" applyFont="1" applyFill="1" applyBorder="1" applyAlignment="1">
      <alignment horizontal="center" vertical="center" wrapText="1"/>
    </xf>
    <xf numFmtId="0" fontId="16" fillId="13" borderId="4" xfId="0" applyFont="1" applyFill="1" applyBorder="1" applyAlignment="1">
      <alignment horizontal="center" vertical="center" wrapText="1"/>
    </xf>
    <xf numFmtId="0" fontId="16" fillId="2" borderId="4" xfId="0" applyFont="1" applyFill="1" applyBorder="1" applyAlignment="1" applyProtection="1">
      <alignment horizontal="justify" vertical="center" wrapText="1"/>
    </xf>
    <xf numFmtId="0" fontId="16" fillId="7" borderId="4" xfId="0" applyFont="1" applyFill="1" applyBorder="1" applyAlignment="1">
      <alignment horizontal="justify" vertical="center" wrapText="1"/>
    </xf>
    <xf numFmtId="0" fontId="20" fillId="3" borderId="4"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16" fillId="2" borderId="1" xfId="0" applyFont="1" applyFill="1" applyBorder="1" applyAlignment="1" applyProtection="1">
      <alignment horizontal="justify" vertical="center" wrapText="1"/>
    </xf>
    <xf numFmtId="14" fontId="16" fillId="2" borderId="1" xfId="0" applyNumberFormat="1" applyFont="1" applyFill="1" applyBorder="1" applyAlignment="1" applyProtection="1">
      <alignment horizontal="center" vertical="center" wrapText="1"/>
    </xf>
    <xf numFmtId="0" fontId="28" fillId="2" borderId="1" xfId="0" applyFont="1" applyFill="1" applyBorder="1" applyAlignment="1" applyProtection="1">
      <alignment horizontal="justify" vertical="center" wrapText="1"/>
      <protection locked="0"/>
    </xf>
    <xf numFmtId="0" fontId="38" fillId="2" borderId="1" xfId="0" applyFont="1" applyFill="1" applyBorder="1" applyAlignment="1">
      <alignment horizontal="justify" vertical="center" wrapText="1"/>
    </xf>
    <xf numFmtId="0" fontId="38" fillId="2" borderId="1" xfId="0" applyFont="1" applyFill="1" applyBorder="1" applyAlignment="1">
      <alignment horizontal="center" vertical="center" wrapText="1"/>
    </xf>
    <xf numFmtId="14" fontId="38" fillId="2" borderId="1" xfId="0" applyNumberFormat="1" applyFont="1" applyFill="1" applyBorder="1" applyAlignment="1">
      <alignment horizontal="center" vertical="center" wrapText="1"/>
    </xf>
    <xf numFmtId="14" fontId="16"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7" borderId="1" xfId="0" applyFont="1" applyFill="1" applyBorder="1" applyAlignment="1">
      <alignment horizontal="justify" vertical="center" wrapText="1"/>
    </xf>
    <xf numFmtId="0" fontId="20" fillId="3" borderId="1" xfId="0" applyFont="1" applyFill="1" applyBorder="1" applyAlignment="1">
      <alignment horizontal="center" vertical="center" wrapText="1"/>
    </xf>
    <xf numFmtId="0" fontId="28" fillId="2" borderId="1" xfId="0" applyFont="1" applyFill="1" applyBorder="1" applyAlignment="1">
      <alignment horizontal="justify" vertical="center" wrapText="1"/>
    </xf>
    <xf numFmtId="0" fontId="16" fillId="13" borderId="1"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16" fillId="2" borderId="4" xfId="0" applyFont="1" applyFill="1" applyBorder="1" applyAlignment="1">
      <alignment horizontal="justify" vertical="center" wrapText="1"/>
    </xf>
    <xf numFmtId="0" fontId="22" fillId="3" borderId="4" xfId="0" applyFont="1" applyFill="1" applyBorder="1" applyAlignment="1">
      <alignment horizontal="center" vertical="center" wrapText="1"/>
    </xf>
    <xf numFmtId="0" fontId="16" fillId="13" borderId="4" xfId="0" applyFont="1" applyFill="1" applyBorder="1" applyAlignment="1">
      <alignment horizontal="center" vertical="center" wrapText="1"/>
    </xf>
    <xf numFmtId="0" fontId="16" fillId="2" borderId="1" xfId="0" applyFont="1" applyFill="1" applyBorder="1" applyAlignment="1">
      <alignment horizontal="justify" vertical="center" wrapText="1"/>
    </xf>
    <xf numFmtId="0" fontId="41" fillId="11" borderId="1" xfId="0" applyFont="1" applyFill="1" applyBorder="1" applyAlignment="1" applyProtection="1">
      <alignment vertical="center" wrapText="1"/>
    </xf>
    <xf numFmtId="0" fontId="28" fillId="2" borderId="1" xfId="0" applyFont="1" applyFill="1" applyBorder="1" applyAlignment="1">
      <alignment horizontal="center" vertical="center" wrapText="1"/>
    </xf>
    <xf numFmtId="14" fontId="28" fillId="2" borderId="1" xfId="0" applyNumberFormat="1" applyFont="1" applyFill="1" applyBorder="1" applyAlignment="1">
      <alignment horizontal="center" vertical="center" wrapText="1"/>
    </xf>
    <xf numFmtId="0" fontId="39" fillId="11" borderId="1" xfId="0" applyFont="1" applyFill="1" applyBorder="1" applyAlignment="1">
      <alignment horizontal="center" vertical="center" wrapText="1"/>
    </xf>
    <xf numFmtId="0" fontId="41" fillId="11"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20" fillId="3" borderId="1" xfId="0" applyFont="1" applyFill="1" applyBorder="1" applyAlignment="1">
      <alignment horizontal="center" vertical="center" wrapText="1"/>
    </xf>
    <xf numFmtId="0" fontId="28" fillId="13" borderId="1" xfId="0" applyFont="1" applyFill="1" applyBorder="1" applyAlignment="1" applyProtection="1">
      <alignment horizontal="justify" vertical="center" wrapText="1"/>
    </xf>
    <xf numFmtId="0" fontId="20" fillId="7" borderId="1" xfId="0" applyFont="1" applyFill="1" applyBorder="1" applyAlignment="1">
      <alignment horizontal="center" vertical="center" wrapText="1"/>
    </xf>
    <xf numFmtId="0" fontId="16" fillId="7" borderId="1" xfId="0" applyFont="1" applyFill="1" applyBorder="1" applyAlignment="1">
      <alignment horizontal="justify" vertical="center" wrapText="1"/>
    </xf>
    <xf numFmtId="0" fontId="28" fillId="2" borderId="1" xfId="0" applyFont="1" applyFill="1" applyBorder="1" applyAlignment="1" applyProtection="1">
      <alignment horizontal="justify" vertical="center" wrapText="1"/>
    </xf>
    <xf numFmtId="0" fontId="16" fillId="13" borderId="1" xfId="0" applyFont="1" applyFill="1" applyBorder="1" applyAlignment="1">
      <alignment horizontal="center" vertical="center" wrapText="1"/>
    </xf>
    <xf numFmtId="14" fontId="16"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14" fontId="16" fillId="2" borderId="1" xfId="0" applyNumberFormat="1" applyFont="1" applyFill="1" applyBorder="1" applyAlignment="1">
      <alignment horizontal="center" vertical="center" wrapText="1"/>
    </xf>
    <xf numFmtId="14" fontId="16" fillId="2" borderId="1" xfId="0" applyNumberFormat="1" applyFont="1" applyFill="1" applyBorder="1" applyAlignment="1">
      <alignment horizontal="center" vertical="center" wrapText="1"/>
    </xf>
    <xf numFmtId="0" fontId="16" fillId="2" borderId="4" xfId="0" applyFont="1" applyFill="1" applyBorder="1" applyAlignment="1">
      <alignment horizontal="justify" vertical="center" wrapText="1"/>
    </xf>
    <xf numFmtId="0" fontId="8" fillId="3" borderId="0" xfId="0" applyFont="1" applyFill="1" applyAlignment="1">
      <alignment horizontal="center" vertical="center" wrapText="1"/>
    </xf>
    <xf numFmtId="0" fontId="6" fillId="2" borderId="9" xfId="0" applyFont="1" applyFill="1" applyBorder="1" applyAlignment="1">
      <alignment horizontal="center"/>
    </xf>
    <xf numFmtId="0" fontId="6" fillId="4" borderId="0" xfId="0" applyFont="1" applyFill="1" applyAlignment="1">
      <alignment horizontal="center"/>
    </xf>
    <xf numFmtId="0" fontId="25" fillId="4" borderId="0" xfId="0" applyFont="1" applyFill="1" applyAlignment="1">
      <alignment horizontal="center"/>
    </xf>
    <xf numFmtId="0" fontId="20" fillId="7" borderId="1" xfId="0" applyFont="1" applyFill="1" applyBorder="1" applyAlignment="1" applyProtection="1">
      <alignment horizontal="center" vertical="center" wrapText="1"/>
    </xf>
    <xf numFmtId="0" fontId="15" fillId="7" borderId="1" xfId="0" applyFont="1" applyFill="1" applyBorder="1" applyAlignment="1" applyProtection="1">
      <alignment horizontal="center" vertical="center" wrapText="1"/>
    </xf>
    <xf numFmtId="0" fontId="19" fillId="11" borderId="2" xfId="0" applyFont="1" applyFill="1" applyBorder="1" applyAlignment="1" applyProtection="1">
      <alignment horizontal="center" vertical="center" wrapText="1"/>
    </xf>
    <xf numFmtId="0" fontId="19" fillId="11" borderId="7" xfId="0" applyFont="1" applyFill="1" applyBorder="1" applyAlignment="1" applyProtection="1">
      <alignment horizontal="center" vertical="center" wrapText="1"/>
    </xf>
    <xf numFmtId="0" fontId="19" fillId="11" borderId="14" xfId="0" applyFont="1" applyFill="1" applyBorder="1" applyAlignment="1" applyProtection="1">
      <alignment horizontal="center" vertical="center" wrapText="1"/>
    </xf>
    <xf numFmtId="0" fontId="19" fillId="11" borderId="3" xfId="0" applyFont="1" applyFill="1" applyBorder="1" applyAlignment="1" applyProtection="1">
      <alignment horizontal="center" vertical="center" wrapText="1"/>
    </xf>
    <xf numFmtId="0" fontId="19" fillId="11" borderId="13" xfId="0" applyFont="1" applyFill="1" applyBorder="1" applyAlignment="1" applyProtection="1">
      <alignment horizontal="center" vertical="center" wrapText="1"/>
    </xf>
    <xf numFmtId="0" fontId="16" fillId="13" borderId="4" xfId="0" applyFont="1" applyFill="1" applyBorder="1" applyAlignment="1" applyProtection="1">
      <alignment horizontal="justify" vertical="center" wrapText="1"/>
    </xf>
    <xf numFmtId="0" fontId="16" fillId="13" borderId="5" xfId="0" applyFont="1" applyFill="1" applyBorder="1" applyAlignment="1" applyProtection="1">
      <alignment horizontal="justify" vertical="center" wrapText="1"/>
    </xf>
    <xf numFmtId="0" fontId="23" fillId="5" borderId="4" xfId="0" applyFont="1" applyFill="1" applyBorder="1" applyAlignment="1" applyProtection="1">
      <alignment horizontal="center" vertical="center" wrapText="1"/>
    </xf>
    <xf numFmtId="0" fontId="23" fillId="5" borderId="5" xfId="0" applyFont="1" applyFill="1" applyBorder="1" applyAlignment="1" applyProtection="1">
      <alignment horizontal="center" vertical="center" wrapText="1"/>
    </xf>
    <xf numFmtId="0" fontId="16" fillId="2" borderId="10" xfId="0" applyFont="1" applyFill="1" applyBorder="1" applyAlignment="1" applyProtection="1">
      <alignment horizontal="center" vertical="center" wrapText="1"/>
    </xf>
    <xf numFmtId="0" fontId="16" fillId="2" borderId="8" xfId="0" applyFont="1" applyFill="1" applyBorder="1" applyAlignment="1" applyProtection="1">
      <alignment horizontal="center" vertical="center" wrapText="1"/>
    </xf>
    <xf numFmtId="0" fontId="21" fillId="5" borderId="3" xfId="0" applyFont="1" applyFill="1" applyBorder="1" applyAlignment="1" applyProtection="1">
      <alignment horizontal="center" vertical="center" wrapText="1"/>
    </xf>
    <xf numFmtId="0" fontId="21" fillId="5" borderId="13" xfId="0" applyFont="1" applyFill="1" applyBorder="1" applyAlignment="1" applyProtection="1">
      <alignment horizontal="center" vertical="center" wrapText="1"/>
    </xf>
    <xf numFmtId="0" fontId="16" fillId="13" borderId="4" xfId="0" applyFont="1" applyFill="1" applyBorder="1" applyAlignment="1" applyProtection="1">
      <alignment horizontal="center" vertical="center" wrapText="1"/>
    </xf>
    <xf numFmtId="0" fontId="16" fillId="13" borderId="5" xfId="0" applyFont="1" applyFill="1" applyBorder="1" applyAlignment="1" applyProtection="1">
      <alignment horizontal="center" vertical="center" wrapText="1"/>
    </xf>
    <xf numFmtId="14" fontId="15" fillId="0" borderId="4" xfId="0" applyNumberFormat="1" applyFont="1" applyFill="1" applyBorder="1" applyAlignment="1" applyProtection="1">
      <alignment horizontal="center" vertical="center" wrapText="1"/>
    </xf>
    <xf numFmtId="14" fontId="15" fillId="0" borderId="5" xfId="0" applyNumberFormat="1" applyFont="1" applyFill="1" applyBorder="1" applyAlignment="1" applyProtection="1">
      <alignment horizontal="center" vertical="center" wrapText="1"/>
    </xf>
    <xf numFmtId="0" fontId="16" fillId="0" borderId="4" xfId="0" applyFont="1" applyBorder="1" applyAlignment="1" applyProtection="1">
      <alignment horizontal="justify" vertical="center" wrapText="1"/>
    </xf>
    <xf numFmtId="0" fontId="16" fillId="0" borderId="5" xfId="0" applyFont="1" applyBorder="1" applyAlignment="1" applyProtection="1">
      <alignment horizontal="justify" vertical="center" wrapText="1"/>
    </xf>
    <xf numFmtId="0" fontId="16" fillId="7" borderId="1" xfId="0" applyFont="1" applyFill="1" applyBorder="1" applyAlignment="1" applyProtection="1">
      <alignment horizontal="justify" vertical="center" wrapText="1"/>
    </xf>
    <xf numFmtId="9" fontId="16" fillId="13" borderId="1" xfId="0" applyNumberFormat="1" applyFont="1" applyFill="1" applyBorder="1" applyAlignment="1" applyProtection="1">
      <alignment horizontal="justify" vertical="center" wrapText="1"/>
    </xf>
    <xf numFmtId="0" fontId="16" fillId="7" borderId="1" xfId="0" applyFont="1" applyFill="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9" fillId="4" borderId="15" xfId="0" applyFont="1" applyFill="1" applyBorder="1" applyAlignment="1" applyProtection="1">
      <alignment horizontal="center" vertical="center" wrapText="1"/>
    </xf>
    <xf numFmtId="0" fontId="19" fillId="4" borderId="17" xfId="0" applyFont="1" applyFill="1" applyBorder="1" applyAlignment="1" applyProtection="1">
      <alignment horizontal="center" vertical="center" wrapText="1"/>
    </xf>
    <xf numFmtId="0" fontId="19" fillId="4" borderId="16" xfId="0" applyFont="1" applyFill="1" applyBorder="1" applyAlignment="1" applyProtection="1">
      <alignment horizontal="center" vertical="center" wrapText="1"/>
    </xf>
    <xf numFmtId="0" fontId="19" fillId="4" borderId="4"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15" fillId="7" borderId="12" xfId="0" applyFont="1" applyFill="1" applyBorder="1" applyAlignment="1" applyProtection="1">
      <alignment horizontal="center" vertical="center" wrapText="1"/>
    </xf>
    <xf numFmtId="0" fontId="15" fillId="7" borderId="8" xfId="0" applyFont="1" applyFill="1" applyBorder="1" applyAlignment="1" applyProtection="1">
      <alignment horizontal="center" vertical="center" wrapText="1"/>
    </xf>
    <xf numFmtId="0" fontId="15" fillId="7" borderId="0" xfId="0" applyFont="1" applyFill="1" applyBorder="1" applyAlignment="1" applyProtection="1">
      <alignment horizontal="center" vertical="center" wrapText="1"/>
    </xf>
    <xf numFmtId="0" fontId="15" fillId="7" borderId="6" xfId="0" applyFont="1" applyFill="1" applyBorder="1" applyAlignment="1" applyProtection="1">
      <alignment horizontal="center" vertical="center" wrapText="1"/>
    </xf>
    <xf numFmtId="0" fontId="20" fillId="7" borderId="4" xfId="0" applyFont="1" applyFill="1" applyBorder="1" applyAlignment="1" applyProtection="1">
      <alignment horizontal="center" vertical="center" wrapText="1"/>
    </xf>
    <xf numFmtId="0" fontId="20" fillId="7" borderId="5" xfId="0" applyFont="1" applyFill="1" applyBorder="1" applyAlignment="1" applyProtection="1">
      <alignment horizontal="center" vertical="center" wrapText="1"/>
    </xf>
    <xf numFmtId="0" fontId="16" fillId="7" borderId="4" xfId="0" applyFont="1" applyFill="1" applyBorder="1" applyAlignment="1" applyProtection="1">
      <alignment horizontal="justify" vertical="center" wrapText="1"/>
    </xf>
    <xf numFmtId="0" fontId="16" fillId="7" borderId="5" xfId="0" applyFont="1" applyFill="1" applyBorder="1" applyAlignment="1" applyProtection="1">
      <alignment horizontal="justify" vertical="center" wrapText="1"/>
    </xf>
    <xf numFmtId="9" fontId="16" fillId="2" borderId="1" xfId="0" applyNumberFormat="1" applyFont="1" applyFill="1" applyBorder="1" applyAlignment="1" applyProtection="1">
      <alignment horizontal="justify" vertical="center" wrapText="1"/>
    </xf>
    <xf numFmtId="0" fontId="23" fillId="5" borderId="1" xfId="0" applyFont="1" applyFill="1" applyBorder="1" applyAlignment="1" applyProtection="1">
      <alignment horizontal="center" vertical="center" wrapText="1"/>
    </xf>
    <xf numFmtId="9" fontId="23" fillId="5" borderId="1" xfId="0" applyNumberFormat="1" applyFont="1" applyFill="1" applyBorder="1" applyAlignment="1" applyProtection="1">
      <alignment horizontal="center" vertical="center" wrapText="1"/>
    </xf>
    <xf numFmtId="9" fontId="16" fillId="13" borderId="1" xfId="0" applyNumberFormat="1" applyFont="1" applyFill="1" applyBorder="1" applyAlignment="1" applyProtection="1">
      <alignment horizontal="center" vertical="center" wrapText="1"/>
    </xf>
    <xf numFmtId="0" fontId="16" fillId="2" borderId="1" xfId="0" applyFont="1" applyFill="1" applyBorder="1" applyAlignment="1" applyProtection="1">
      <alignment horizontal="center" vertical="center" wrapText="1"/>
    </xf>
    <xf numFmtId="14" fontId="15" fillId="2" borderId="1" xfId="0" applyNumberFormat="1"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32" fillId="12" borderId="1" xfId="0" applyFont="1" applyFill="1" applyBorder="1" applyAlignment="1">
      <alignment horizontal="center" vertical="center" wrapText="1"/>
    </xf>
    <xf numFmtId="0" fontId="32" fillId="12" borderId="3" xfId="0" applyFont="1" applyFill="1" applyBorder="1" applyAlignment="1">
      <alignment horizontal="center" vertical="center" wrapText="1"/>
    </xf>
    <xf numFmtId="0" fontId="32" fillId="12" borderId="19"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14" fillId="0" borderId="0" xfId="0" applyFont="1" applyBorder="1" applyAlignment="1" applyProtection="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21" fillId="3" borderId="2"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horizontal="center" vertical="center" wrapText="1"/>
    </xf>
    <xf numFmtId="0" fontId="19" fillId="4" borderId="1"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15" fillId="7" borderId="10"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21" fillId="3" borderId="3" xfId="0" applyFont="1" applyFill="1" applyBorder="1" applyAlignment="1" applyProtection="1">
      <alignment horizontal="center" vertical="center" wrapText="1"/>
    </xf>
    <xf numFmtId="0" fontId="21" fillId="3" borderId="13" xfId="0" applyFont="1" applyFill="1" applyBorder="1" applyAlignment="1" applyProtection="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14" fillId="0" borderId="0" xfId="0" applyFont="1" applyBorder="1" applyAlignment="1">
      <alignment horizontal="center" vertical="center" wrapText="1"/>
    </xf>
    <xf numFmtId="0" fontId="19" fillId="4" borderId="15" xfId="0" applyFont="1" applyFill="1" applyBorder="1" applyAlignment="1">
      <alignment horizontal="center" vertical="center" wrapText="1"/>
    </xf>
    <xf numFmtId="0" fontId="32" fillId="12" borderId="2" xfId="0" applyFont="1" applyFill="1" applyBorder="1" applyAlignment="1">
      <alignment horizontal="center" vertical="center" wrapText="1"/>
    </xf>
    <xf numFmtId="0" fontId="32" fillId="12" borderId="7" xfId="0" applyFont="1" applyFill="1" applyBorder="1" applyAlignment="1">
      <alignment horizontal="center" vertical="center" wrapText="1"/>
    </xf>
    <xf numFmtId="0" fontId="32" fillId="12" borderId="14" xfId="0" applyFont="1" applyFill="1" applyBorder="1" applyAlignment="1">
      <alignment horizontal="center" vertical="center" wrapText="1"/>
    </xf>
    <xf numFmtId="0" fontId="32" fillId="12" borderId="20" xfId="0" applyFont="1" applyFill="1" applyBorder="1" applyAlignment="1">
      <alignment horizontal="center" vertical="center" wrapText="1"/>
    </xf>
    <xf numFmtId="0" fontId="14" fillId="0" borderId="11" xfId="0" applyFont="1" applyBorder="1" applyAlignment="1" applyProtection="1">
      <alignment horizontal="center" vertical="center" wrapText="1"/>
    </xf>
    <xf numFmtId="14" fontId="16"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28" fillId="13" borderId="1" xfId="0" applyFont="1" applyFill="1" applyBorder="1" applyAlignment="1">
      <alignment horizontal="justify" vertical="center" wrapText="1"/>
    </xf>
    <xf numFmtId="0" fontId="16" fillId="7" borderId="1" xfId="0" applyFont="1" applyFill="1" applyBorder="1" applyAlignment="1">
      <alignment horizontal="justify" vertical="center" wrapText="1"/>
    </xf>
    <xf numFmtId="0" fontId="20" fillId="3" borderId="1" xfId="0" applyFont="1" applyFill="1" applyBorder="1" applyAlignment="1">
      <alignment horizontal="center" vertical="center" wrapText="1"/>
    </xf>
    <xf numFmtId="0" fontId="28" fillId="2" borderId="1" xfId="0" applyFont="1" applyFill="1" applyBorder="1" applyAlignment="1">
      <alignment horizontal="justify" vertical="center" wrapText="1"/>
    </xf>
    <xf numFmtId="0" fontId="16" fillId="13" borderId="1"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9" fontId="16" fillId="2" borderId="4" xfId="0" applyNumberFormat="1" applyFont="1" applyFill="1" applyBorder="1" applyAlignment="1">
      <alignment horizontal="justify" vertical="center" wrapText="1"/>
    </xf>
    <xf numFmtId="9" fontId="16" fillId="2" borderId="5" xfId="0" applyNumberFormat="1" applyFont="1" applyFill="1" applyBorder="1" applyAlignment="1">
      <alignment horizontal="justify" vertical="center" wrapText="1"/>
    </xf>
    <xf numFmtId="0" fontId="16" fillId="2" borderId="4" xfId="0" applyFont="1" applyFill="1" applyBorder="1" applyAlignment="1">
      <alignment horizontal="justify" vertical="center" wrapText="1"/>
    </xf>
    <xf numFmtId="0" fontId="16" fillId="2" borderId="5" xfId="0" applyFont="1" applyFill="1" applyBorder="1" applyAlignment="1">
      <alignment horizontal="justify" vertical="center" wrapText="1"/>
    </xf>
    <xf numFmtId="9" fontId="36" fillId="13" borderId="4" xfId="0" applyNumberFormat="1" applyFont="1" applyFill="1" applyBorder="1" applyAlignment="1">
      <alignment horizontal="center" vertical="center" wrapText="1"/>
    </xf>
    <xf numFmtId="9" fontId="16" fillId="13" borderId="5" xfId="0" applyNumberFormat="1" applyFont="1" applyFill="1" applyBorder="1" applyAlignment="1">
      <alignment horizontal="center" vertical="center" wrapText="1"/>
    </xf>
    <xf numFmtId="14" fontId="16" fillId="2" borderId="4" xfId="0" applyNumberFormat="1" applyFont="1" applyFill="1" applyBorder="1" applyAlignment="1">
      <alignment horizontal="center" vertical="center" wrapText="1"/>
    </xf>
    <xf numFmtId="0" fontId="16" fillId="2" borderId="5" xfId="0" applyFont="1" applyFill="1" applyBorder="1" applyAlignment="1">
      <alignment horizontal="center" vertical="center" wrapText="1"/>
    </xf>
    <xf numFmtId="9" fontId="20" fillId="3" borderId="4" xfId="0" applyNumberFormat="1" applyFont="1" applyFill="1" applyBorder="1" applyAlignment="1">
      <alignment horizontal="center" vertical="center" wrapText="1"/>
    </xf>
    <xf numFmtId="9" fontId="20" fillId="3" borderId="5" xfId="0" applyNumberFormat="1" applyFont="1" applyFill="1" applyBorder="1" applyAlignment="1">
      <alignment horizontal="center" vertical="center" wrapText="1"/>
    </xf>
    <xf numFmtId="0" fontId="16" fillId="7" borderId="4" xfId="0" applyFont="1" applyFill="1" applyBorder="1" applyAlignment="1">
      <alignment horizontal="justify" vertical="center" wrapText="1"/>
    </xf>
    <xf numFmtId="0" fontId="16" fillId="7" borderId="5" xfId="0" applyFont="1" applyFill="1" applyBorder="1" applyAlignment="1">
      <alignment horizontal="justify" vertical="center" wrapText="1"/>
    </xf>
    <xf numFmtId="9" fontId="15" fillId="13" borderId="4" xfId="0" applyNumberFormat="1" applyFont="1" applyFill="1" applyBorder="1" applyAlignment="1">
      <alignment horizontal="center" vertical="center" wrapText="1"/>
    </xf>
    <xf numFmtId="9" fontId="15" fillId="13" borderId="5" xfId="0" applyNumberFormat="1" applyFont="1" applyFill="1" applyBorder="1" applyAlignment="1">
      <alignment horizontal="center" vertical="center" wrapText="1"/>
    </xf>
    <xf numFmtId="14" fontId="16" fillId="2" borderId="5" xfId="0" applyNumberFormat="1"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0" fillId="7" borderId="5"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wrapText="1"/>
    </xf>
    <xf numFmtId="0" fontId="16" fillId="13" borderId="4" xfId="0" applyFont="1" applyFill="1" applyBorder="1" applyAlignment="1">
      <alignment horizontal="center" vertical="center" wrapText="1"/>
    </xf>
    <xf numFmtId="0" fontId="16" fillId="13" borderId="5" xfId="0" applyFont="1" applyFill="1" applyBorder="1" applyAlignment="1">
      <alignment horizontal="center" vertical="center" wrapText="1"/>
    </xf>
    <xf numFmtId="0" fontId="28" fillId="2" borderId="4" xfId="0" applyFont="1" applyFill="1" applyBorder="1" applyAlignment="1">
      <alignment horizontal="justify" vertical="center" wrapText="1"/>
    </xf>
    <xf numFmtId="0" fontId="28" fillId="2" borderId="5" xfId="0" applyFont="1" applyFill="1" applyBorder="1" applyAlignment="1">
      <alignment horizontal="justify" vertical="center" wrapText="1"/>
    </xf>
    <xf numFmtId="9" fontId="16" fillId="13" borderId="4" xfId="0" applyNumberFormat="1" applyFont="1" applyFill="1" applyBorder="1" applyAlignment="1">
      <alignment horizontal="center" vertical="center" wrapText="1"/>
    </xf>
    <xf numFmtId="0" fontId="16" fillId="2" borderId="4" xfId="0" applyFont="1" applyFill="1" applyBorder="1" applyAlignment="1" applyProtection="1">
      <alignment horizontal="justify" vertical="center" wrapText="1"/>
    </xf>
    <xf numFmtId="0" fontId="16" fillId="2" borderId="5" xfId="0" applyFont="1" applyFill="1" applyBorder="1" applyAlignment="1" applyProtection="1">
      <alignment horizontal="justify" vertical="center" wrapText="1"/>
    </xf>
    <xf numFmtId="0" fontId="36" fillId="13" borderId="4" xfId="0" applyFont="1" applyFill="1" applyBorder="1" applyAlignment="1">
      <alignment horizontal="center" vertical="center" wrapText="1"/>
    </xf>
    <xf numFmtId="0" fontId="15" fillId="13" borderId="5" xfId="0" applyFont="1" applyFill="1" applyBorder="1" applyAlignment="1">
      <alignment horizontal="center" vertical="center" wrapText="1"/>
    </xf>
  </cellXfs>
  <cellStyles count="8">
    <cellStyle name="Moneda [0] 2" xfId="1" xr:uid="{00000000-0005-0000-0000-000001000000}"/>
    <cellStyle name="Moneda 2" xfId="4" xr:uid="{00000000-0005-0000-0000-000002000000}"/>
    <cellStyle name="Moneda 3" xfId="6" xr:uid="{00000000-0005-0000-0000-000003000000}"/>
    <cellStyle name="Normal" xfId="0" builtinId="0"/>
    <cellStyle name="Normal 2" xfId="3" xr:uid="{00000000-0005-0000-0000-000005000000}"/>
    <cellStyle name="Normal 3" xfId="2" xr:uid="{00000000-0005-0000-0000-000006000000}"/>
    <cellStyle name="Normal 4" xfId="5" xr:uid="{00000000-0005-0000-0000-000007000000}"/>
    <cellStyle name="Normal 4 2" xfId="7" xr:uid="{00000000-0005-0000-0000-000008000000}"/>
  </cellStyles>
  <dxfs count="0"/>
  <tableStyles count="0" defaultTableStyle="TableStyleMedium2" defaultPivotStyle="PivotStyleLight16"/>
  <colors>
    <mruColors>
      <color rgb="FF240AE6"/>
      <color rgb="FFE68BFF"/>
      <color rgb="FFD550FF"/>
      <color rgb="FF002774"/>
      <color rgb="FFF9F6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8" Type="http://schemas.openxmlformats.org/officeDocument/2006/relationships/hyperlink" Target="#'Eje 5 Internacionalizaci&#243;n'!A1"/><Relationship Id="rId13" Type="http://schemas.openxmlformats.org/officeDocument/2006/relationships/image" Target="../media/image7.png"/><Relationship Id="rId3" Type="http://schemas.openxmlformats.org/officeDocument/2006/relationships/image" Target="../media/image2.png"/><Relationship Id="rId7" Type="http://schemas.openxmlformats.org/officeDocument/2006/relationships/image" Target="../media/image4.png"/><Relationship Id="rId12" Type="http://schemas.openxmlformats.org/officeDocument/2006/relationships/hyperlink" Target="#'Eje 4 Bienestar'!A1"/><Relationship Id="rId2" Type="http://schemas.openxmlformats.org/officeDocument/2006/relationships/hyperlink" Target="#'Eje 2 Investigaci&#243;n'!A1"/><Relationship Id="rId1" Type="http://schemas.openxmlformats.org/officeDocument/2006/relationships/image" Target="../media/image1.png"/><Relationship Id="rId6" Type="http://schemas.openxmlformats.org/officeDocument/2006/relationships/hyperlink" Target="#'Eje 3 Proyecci&#243;n Social'!A1"/><Relationship Id="rId11" Type="http://schemas.openxmlformats.org/officeDocument/2006/relationships/image" Target="../media/image6.png"/><Relationship Id="rId5" Type="http://schemas.openxmlformats.org/officeDocument/2006/relationships/image" Target="../media/image3.png"/><Relationship Id="rId15" Type="http://schemas.openxmlformats.org/officeDocument/2006/relationships/image" Target="../media/image8.png"/><Relationship Id="rId10" Type="http://schemas.openxmlformats.org/officeDocument/2006/relationships/hyperlink" Target="#'Eje 7 Gesti&#243;n de Recursos'!A1"/><Relationship Id="rId4" Type="http://schemas.openxmlformats.org/officeDocument/2006/relationships/hyperlink" Target="#'Eje 1 Docencia'!A1"/><Relationship Id="rId9" Type="http://schemas.openxmlformats.org/officeDocument/2006/relationships/image" Target="../media/image5.png"/><Relationship Id="rId14" Type="http://schemas.openxmlformats.org/officeDocument/2006/relationships/hyperlink" Target="#'Eje 6 Procesos Academicos&amp;adm.'!A1"/></Relationships>
</file>

<file path=xl/drawings/_rels/drawing2.xml.rels><?xml version="1.0" encoding="UTF-8" standalone="yes"?>
<Relationships xmlns="http://schemas.openxmlformats.org/package/2006/relationships"><Relationship Id="rId3" Type="http://schemas.openxmlformats.org/officeDocument/2006/relationships/hyperlink" Target="#'Eje 2 Investigaci&#243;n'!A1"/><Relationship Id="rId2" Type="http://schemas.openxmlformats.org/officeDocument/2006/relationships/hyperlink" Target="#PAA!A1"/><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hyperlink" Target="#'Eje 1 Docencia'!A1"/><Relationship Id="rId2" Type="http://schemas.openxmlformats.org/officeDocument/2006/relationships/image" Target="../media/image9.png"/><Relationship Id="rId1" Type="http://schemas.openxmlformats.org/officeDocument/2006/relationships/hyperlink" Target="#PAA!A1"/><Relationship Id="rId4" Type="http://schemas.openxmlformats.org/officeDocument/2006/relationships/hyperlink" Target="#'Eje 3 Proyecci&#243;n Social'!A1"/></Relationships>
</file>

<file path=xl/drawings/_rels/drawing4.xml.rels><?xml version="1.0" encoding="UTF-8" standalone="yes"?>
<Relationships xmlns="http://schemas.openxmlformats.org/package/2006/relationships"><Relationship Id="rId3" Type="http://schemas.openxmlformats.org/officeDocument/2006/relationships/hyperlink" Target="#'Eje 4 Bienestar'!A1"/><Relationship Id="rId2" Type="http://schemas.openxmlformats.org/officeDocument/2006/relationships/hyperlink" Target="#PAA!A1"/><Relationship Id="rId1" Type="http://schemas.openxmlformats.org/officeDocument/2006/relationships/image" Target="../media/image9.png"/><Relationship Id="rId4" Type="http://schemas.openxmlformats.org/officeDocument/2006/relationships/hyperlink" Target="#'Eje 2 Investigaci&#243;n'!A1"/></Relationships>
</file>

<file path=xl/drawings/_rels/drawing5.xml.rels><?xml version="1.0" encoding="UTF-8" standalone="yes"?>
<Relationships xmlns="http://schemas.openxmlformats.org/package/2006/relationships"><Relationship Id="rId3" Type="http://schemas.openxmlformats.org/officeDocument/2006/relationships/hyperlink" Target="#'Eje 5 Internacionalizaci&#243;n'!A1"/><Relationship Id="rId2" Type="http://schemas.openxmlformats.org/officeDocument/2006/relationships/hyperlink" Target="#PAA!A1"/><Relationship Id="rId1" Type="http://schemas.openxmlformats.org/officeDocument/2006/relationships/image" Target="../media/image9.png"/><Relationship Id="rId4" Type="http://schemas.openxmlformats.org/officeDocument/2006/relationships/hyperlink" Target="#'Eje 3 Proyecci&#243;n Social'!A1"/></Relationships>
</file>

<file path=xl/drawings/_rels/drawing6.xml.rels><?xml version="1.0" encoding="UTF-8" standalone="yes"?>
<Relationships xmlns="http://schemas.openxmlformats.org/package/2006/relationships"><Relationship Id="rId3" Type="http://schemas.openxmlformats.org/officeDocument/2006/relationships/hyperlink" Target="#'Eje 6 Procesos Academicos&amp;adm.'!A1"/><Relationship Id="rId2" Type="http://schemas.openxmlformats.org/officeDocument/2006/relationships/hyperlink" Target="#PAA!A1"/><Relationship Id="rId1" Type="http://schemas.openxmlformats.org/officeDocument/2006/relationships/image" Target="../media/image9.png"/><Relationship Id="rId4" Type="http://schemas.openxmlformats.org/officeDocument/2006/relationships/hyperlink" Target="#'Eje 4 Bienestar'!A1"/></Relationships>
</file>

<file path=xl/drawings/_rels/drawing7.xml.rels><?xml version="1.0" encoding="UTF-8" standalone="yes"?>
<Relationships xmlns="http://schemas.openxmlformats.org/package/2006/relationships"><Relationship Id="rId3" Type="http://schemas.openxmlformats.org/officeDocument/2006/relationships/hyperlink" Target="#'Eje 7 Gesti&#243;n de Recursos'!A1"/><Relationship Id="rId2" Type="http://schemas.openxmlformats.org/officeDocument/2006/relationships/hyperlink" Target="#PAA!A1"/><Relationship Id="rId1" Type="http://schemas.openxmlformats.org/officeDocument/2006/relationships/image" Target="../media/image9.png"/><Relationship Id="rId4" Type="http://schemas.openxmlformats.org/officeDocument/2006/relationships/hyperlink" Target="#'Eje 5 Internacionalizaci&#243;n'!A1"/></Relationships>
</file>

<file path=xl/drawings/_rels/drawing8.xml.rels><?xml version="1.0" encoding="UTF-8" standalone="yes"?>
<Relationships xmlns="http://schemas.openxmlformats.org/package/2006/relationships"><Relationship Id="rId3" Type="http://schemas.openxmlformats.org/officeDocument/2006/relationships/hyperlink" Target="#'Eje 6 Procesos Academicos&amp;adm.'!A1"/><Relationship Id="rId2" Type="http://schemas.openxmlformats.org/officeDocument/2006/relationships/hyperlink" Target="#PAA!A1"/><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0</xdr:col>
      <xdr:colOff>12784668</xdr:colOff>
      <xdr:row>8</xdr:row>
      <xdr:rowOff>126999</xdr:rowOff>
    </xdr:from>
    <xdr:to>
      <xdr:col>0</xdr:col>
      <xdr:colOff>14467418</xdr:colOff>
      <xdr:row>10</xdr:row>
      <xdr:rowOff>31749</xdr:rowOff>
    </xdr:to>
    <xdr:sp macro="" textlink="">
      <xdr:nvSpPr>
        <xdr:cNvPr id="15" name="CuadroTexto 14">
          <a:extLst>
            <a:ext uri="{FF2B5EF4-FFF2-40B4-BE49-F238E27FC236}">
              <a16:creationId xmlns:a16="http://schemas.microsoft.com/office/drawing/2014/main" id="{00000000-0008-0000-0000-00000F000000}"/>
            </a:ext>
          </a:extLst>
        </xdr:cNvPr>
        <xdr:cNvSpPr txBox="1"/>
      </xdr:nvSpPr>
      <xdr:spPr>
        <a:xfrm>
          <a:off x="12784668" y="7302499"/>
          <a:ext cx="16827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CO" sz="1800" b="1" i="1"/>
            <a:t>Version</a:t>
          </a:r>
          <a:r>
            <a:rPr lang="es-CO" sz="1800" b="1" i="1" baseline="0"/>
            <a:t> 2020.1</a:t>
          </a:r>
          <a:endParaRPr lang="es-CO" sz="1800" b="1" i="1"/>
        </a:p>
      </xdr:txBody>
    </xdr:sp>
    <xdr:clientData/>
  </xdr:twoCellAnchor>
  <xdr:twoCellAnchor>
    <xdr:from>
      <xdr:col>0</xdr:col>
      <xdr:colOff>1092994</xdr:colOff>
      <xdr:row>1</xdr:row>
      <xdr:rowOff>21429</xdr:rowOff>
    </xdr:from>
    <xdr:to>
      <xdr:col>2</xdr:col>
      <xdr:colOff>3514725</xdr:colOff>
      <xdr:row>1</xdr:row>
      <xdr:rowOff>354540</xdr:rowOff>
    </xdr:to>
    <xdr:sp macro="" textlink="">
      <xdr:nvSpPr>
        <xdr:cNvPr id="5" name="4 CuadroTexto">
          <a:extLst>
            <a:ext uri="{FF2B5EF4-FFF2-40B4-BE49-F238E27FC236}">
              <a16:creationId xmlns:a16="http://schemas.microsoft.com/office/drawing/2014/main" id="{00000000-0008-0000-0000-000005000000}"/>
            </a:ext>
          </a:extLst>
        </xdr:cNvPr>
        <xdr:cNvSpPr txBox="1"/>
      </xdr:nvSpPr>
      <xdr:spPr>
        <a:xfrm>
          <a:off x="1092994" y="278604"/>
          <a:ext cx="9555956" cy="333111"/>
        </a:xfrm>
        <a:prstGeom prst="rect">
          <a:avLst/>
        </a:prstGeom>
        <a:solidFill>
          <a:schemeClr val="accent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2800" b="1">
              <a:solidFill>
                <a:srgbClr val="002774"/>
              </a:solidFill>
            </a:rPr>
            <a:t>PLAN</a:t>
          </a:r>
          <a:r>
            <a:rPr lang="es-CO" sz="2800" b="1" baseline="0">
              <a:solidFill>
                <a:srgbClr val="002774"/>
              </a:solidFill>
            </a:rPr>
            <a:t> ANUAL DE ACCIÓN GENERAL - PAAG 2021</a:t>
          </a:r>
        </a:p>
      </xdr:txBody>
    </xdr:sp>
    <xdr:clientData/>
  </xdr:twoCellAnchor>
  <xdr:oneCellAnchor>
    <xdr:from>
      <xdr:col>2</xdr:col>
      <xdr:colOff>3688291</xdr:colOff>
      <xdr:row>0</xdr:row>
      <xdr:rowOff>28575</xdr:rowOff>
    </xdr:from>
    <xdr:ext cx="1076325" cy="1349642"/>
    <xdr:pic>
      <xdr:nvPicPr>
        <xdr:cNvPr id="78" name="Imagen 2">
          <a:extLst>
            <a:ext uri="{FF2B5EF4-FFF2-40B4-BE49-F238E27FC236}">
              <a16:creationId xmlns:a16="http://schemas.microsoft.com/office/drawing/2014/main" id="{00000000-0008-0000-0000-00004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2516" y="28575"/>
          <a:ext cx="1076325" cy="1349642"/>
        </a:xfrm>
        <a:prstGeom prst="rect">
          <a:avLst/>
        </a:prstGeom>
      </xdr:spPr>
    </xdr:pic>
    <xdr:clientData/>
  </xdr:oneCellAnchor>
  <xdr:twoCellAnchor>
    <xdr:from>
      <xdr:col>1</xdr:col>
      <xdr:colOff>2000250</xdr:colOff>
      <xdr:row>2</xdr:row>
      <xdr:rowOff>751417</xdr:rowOff>
    </xdr:from>
    <xdr:to>
      <xdr:col>2</xdr:col>
      <xdr:colOff>4931864</xdr:colOff>
      <xdr:row>2</xdr:row>
      <xdr:rowOff>3547533</xdr:rowOff>
    </xdr:to>
    <xdr:sp macro="" textlink="">
      <xdr:nvSpPr>
        <xdr:cNvPr id="105" name="104 Rectángulo redondeado">
          <a:extLst>
            <a:ext uri="{FF2B5EF4-FFF2-40B4-BE49-F238E27FC236}">
              <a16:creationId xmlns:a16="http://schemas.microsoft.com/office/drawing/2014/main" id="{00000000-0008-0000-0000-000069000000}"/>
            </a:ext>
          </a:extLst>
        </xdr:cNvPr>
        <xdr:cNvSpPr/>
      </xdr:nvSpPr>
      <xdr:spPr>
        <a:xfrm>
          <a:off x="5577417" y="1365250"/>
          <a:ext cx="7535364" cy="2796116"/>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2264833</xdr:colOff>
      <xdr:row>2</xdr:row>
      <xdr:rowOff>1272116</xdr:rowOff>
    </xdr:from>
    <xdr:to>
      <xdr:col>2</xdr:col>
      <xdr:colOff>4751916</xdr:colOff>
      <xdr:row>2</xdr:row>
      <xdr:rowOff>2811943</xdr:rowOff>
    </xdr:to>
    <xdr:grpSp>
      <xdr:nvGrpSpPr>
        <xdr:cNvPr id="106" name="121 Grupo">
          <a:extLst>
            <a:ext uri="{FF2B5EF4-FFF2-40B4-BE49-F238E27FC236}">
              <a16:creationId xmlns:a16="http://schemas.microsoft.com/office/drawing/2014/main" id="{00000000-0008-0000-0000-00006A000000}"/>
            </a:ext>
          </a:extLst>
        </xdr:cNvPr>
        <xdr:cNvGrpSpPr/>
      </xdr:nvGrpSpPr>
      <xdr:grpSpPr>
        <a:xfrm>
          <a:off x="5731933" y="1881716"/>
          <a:ext cx="7173383" cy="1539827"/>
          <a:chOff x="1408469" y="1027316"/>
          <a:chExt cx="7628027" cy="2139493"/>
        </a:xfrm>
      </xdr:grpSpPr>
      <xdr:sp macro="" textlink="">
        <xdr:nvSpPr>
          <xdr:cNvPr id="107" name="3 Rectángulo redondeado">
            <a:extLst>
              <a:ext uri="{FF2B5EF4-FFF2-40B4-BE49-F238E27FC236}">
                <a16:creationId xmlns:a16="http://schemas.microsoft.com/office/drawing/2014/main" id="{00000000-0008-0000-0000-00006B000000}"/>
              </a:ext>
            </a:extLst>
          </xdr:cNvPr>
          <xdr:cNvSpPr/>
        </xdr:nvSpPr>
        <xdr:spPr>
          <a:xfrm>
            <a:off x="4002885" y="1027316"/>
            <a:ext cx="2795515" cy="720080"/>
          </a:xfrm>
          <a:prstGeom prst="roundRect">
            <a:avLst/>
          </a:prstGeom>
          <a:solidFill>
            <a:srgbClr val="002774"/>
          </a:solidFill>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400" b="1">
                <a:solidFill>
                  <a:schemeClr val="bg1"/>
                </a:solidFill>
              </a:rPr>
              <a:t>Plan de Desarrollo Institucional 2020-2025</a:t>
            </a:r>
          </a:p>
        </xdr:txBody>
      </xdr:sp>
      <xdr:sp macro="" textlink="">
        <xdr:nvSpPr>
          <xdr:cNvPr id="108" name="4 Rectángulo redondeado">
            <a:extLst>
              <a:ext uri="{FF2B5EF4-FFF2-40B4-BE49-F238E27FC236}">
                <a16:creationId xmlns:a16="http://schemas.microsoft.com/office/drawing/2014/main" id="{00000000-0008-0000-0000-00006C000000}"/>
              </a:ext>
            </a:extLst>
          </xdr:cNvPr>
          <xdr:cNvSpPr/>
        </xdr:nvSpPr>
        <xdr:spPr>
          <a:xfrm>
            <a:off x="1408469" y="2387528"/>
            <a:ext cx="1568574" cy="779281"/>
          </a:xfrm>
          <a:prstGeom prst="roundRect">
            <a:avLst/>
          </a:prstGeom>
          <a:solidFill>
            <a:schemeClr val="accent4"/>
          </a:solidFill>
          <a:scene3d>
            <a:camera prst="orthographicFront"/>
            <a:lightRig rig="threePt" dir="t"/>
          </a:scene3d>
          <a:sp3d>
            <a:bevelT/>
          </a:sp3d>
        </xdr:spPr>
        <xdr:style>
          <a:lnRef idx="1">
            <a:schemeClr val="accent6"/>
          </a:lnRef>
          <a:fillRef idx="3">
            <a:schemeClr val="accent6"/>
          </a:fillRef>
          <a:effectRef idx="2">
            <a:schemeClr val="accent6"/>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050" b="1">
                <a:solidFill>
                  <a:srgbClr val="002774"/>
                </a:solidFill>
              </a:rPr>
              <a:t>Plan Anual de Acción General 2020</a:t>
            </a:r>
          </a:p>
        </xdr:txBody>
      </xdr:sp>
      <xdr:sp macro="" textlink="">
        <xdr:nvSpPr>
          <xdr:cNvPr id="109" name="5 Rectángulo redondeado">
            <a:extLst>
              <a:ext uri="{FF2B5EF4-FFF2-40B4-BE49-F238E27FC236}">
                <a16:creationId xmlns:a16="http://schemas.microsoft.com/office/drawing/2014/main" id="{00000000-0008-0000-0000-00006D000000}"/>
              </a:ext>
            </a:extLst>
          </xdr:cNvPr>
          <xdr:cNvSpPr/>
        </xdr:nvSpPr>
        <xdr:spPr>
          <a:xfrm>
            <a:off x="3059832" y="2400905"/>
            <a:ext cx="1080120" cy="714643"/>
          </a:xfrm>
          <a:prstGeom prst="roundRect">
            <a:avLst/>
          </a:prstGeom>
          <a:solidFill>
            <a:schemeClr val="accent4"/>
          </a:solidFill>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900" b="1" i="1" kern="1200">
                <a:solidFill>
                  <a:schemeClr val="accent1">
                    <a:lumMod val="50000"/>
                  </a:schemeClr>
                </a:solidFill>
                <a:effectLst/>
                <a:latin typeface="+mn-lt"/>
                <a:ea typeface="+mn-ea"/>
                <a:cs typeface="+mn-cs"/>
              </a:rPr>
              <a:t>Plan Anual de Acción General </a:t>
            </a:r>
            <a:r>
              <a:rPr lang="es-CO" sz="900" b="1" i="1">
                <a:solidFill>
                  <a:schemeClr val="accent1">
                    <a:lumMod val="50000"/>
                  </a:schemeClr>
                </a:solidFill>
              </a:rPr>
              <a:t>2021</a:t>
            </a:r>
          </a:p>
        </xdr:txBody>
      </xdr:sp>
      <xdr:sp macro="" textlink="">
        <xdr:nvSpPr>
          <xdr:cNvPr id="110" name="6 Rectángulo redondeado">
            <a:extLst>
              <a:ext uri="{FF2B5EF4-FFF2-40B4-BE49-F238E27FC236}">
                <a16:creationId xmlns:a16="http://schemas.microsoft.com/office/drawing/2014/main" id="{00000000-0008-0000-0000-00006E000000}"/>
              </a:ext>
            </a:extLst>
          </xdr:cNvPr>
          <xdr:cNvSpPr/>
        </xdr:nvSpPr>
        <xdr:spPr>
          <a:xfrm>
            <a:off x="4283968" y="2411005"/>
            <a:ext cx="1080120" cy="714643"/>
          </a:xfrm>
          <a:prstGeom prst="roundRect">
            <a:avLst/>
          </a:prstGeom>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900" b="0" i="1" kern="1200">
                <a:solidFill>
                  <a:schemeClr val="bg2">
                    <a:lumMod val="90000"/>
                  </a:schemeClr>
                </a:solidFill>
                <a:effectLst/>
                <a:latin typeface="+mn-lt"/>
                <a:ea typeface="+mn-ea"/>
                <a:cs typeface="+mn-cs"/>
              </a:rPr>
              <a:t>Plan Anual de Acción General </a:t>
            </a:r>
            <a:r>
              <a:rPr lang="es-CO" sz="900" b="0" i="1">
                <a:solidFill>
                  <a:schemeClr val="bg2">
                    <a:lumMod val="90000"/>
                  </a:schemeClr>
                </a:solidFill>
              </a:rPr>
              <a:t>2022</a:t>
            </a:r>
          </a:p>
        </xdr:txBody>
      </xdr:sp>
      <xdr:sp macro="" textlink="">
        <xdr:nvSpPr>
          <xdr:cNvPr id="132" name="7 Rectángulo redondeado">
            <a:extLst>
              <a:ext uri="{FF2B5EF4-FFF2-40B4-BE49-F238E27FC236}">
                <a16:creationId xmlns:a16="http://schemas.microsoft.com/office/drawing/2014/main" id="{00000000-0008-0000-0000-000084000000}"/>
              </a:ext>
            </a:extLst>
          </xdr:cNvPr>
          <xdr:cNvSpPr/>
        </xdr:nvSpPr>
        <xdr:spPr>
          <a:xfrm>
            <a:off x="5525720" y="2400905"/>
            <a:ext cx="1080120" cy="714643"/>
          </a:xfrm>
          <a:prstGeom prst="roundRect">
            <a:avLst/>
          </a:prstGeom>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900" b="0" i="1" kern="1200">
                <a:solidFill>
                  <a:schemeClr val="bg2">
                    <a:lumMod val="90000"/>
                  </a:schemeClr>
                </a:solidFill>
                <a:effectLst/>
                <a:latin typeface="+mn-lt"/>
                <a:ea typeface="+mn-ea"/>
                <a:cs typeface="+mn-cs"/>
              </a:rPr>
              <a:t>Plan Anual de Acción General </a:t>
            </a:r>
            <a:r>
              <a:rPr lang="es-CO" sz="900" b="0" i="1">
                <a:solidFill>
                  <a:schemeClr val="bg2">
                    <a:lumMod val="90000"/>
                  </a:schemeClr>
                </a:solidFill>
              </a:rPr>
              <a:t>2023</a:t>
            </a:r>
          </a:p>
        </xdr:txBody>
      </xdr:sp>
      <xdr:sp macro="" textlink="">
        <xdr:nvSpPr>
          <xdr:cNvPr id="141" name="8 Rectángulo redondeado">
            <a:extLst>
              <a:ext uri="{FF2B5EF4-FFF2-40B4-BE49-F238E27FC236}">
                <a16:creationId xmlns:a16="http://schemas.microsoft.com/office/drawing/2014/main" id="{00000000-0008-0000-0000-00008D000000}"/>
              </a:ext>
            </a:extLst>
          </xdr:cNvPr>
          <xdr:cNvSpPr/>
        </xdr:nvSpPr>
        <xdr:spPr>
          <a:xfrm>
            <a:off x="6732240" y="2400905"/>
            <a:ext cx="1080120" cy="714643"/>
          </a:xfrm>
          <a:prstGeom prst="roundRect">
            <a:avLst/>
          </a:prstGeom>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900" b="0" i="1" kern="1200">
                <a:solidFill>
                  <a:schemeClr val="bg2">
                    <a:lumMod val="90000"/>
                  </a:schemeClr>
                </a:solidFill>
                <a:effectLst/>
                <a:latin typeface="+mn-lt"/>
                <a:ea typeface="+mn-ea"/>
                <a:cs typeface="+mn-cs"/>
              </a:rPr>
              <a:t>Plan Anual de Acción General </a:t>
            </a:r>
            <a:r>
              <a:rPr lang="es-CO" sz="900" b="0" i="1">
                <a:solidFill>
                  <a:schemeClr val="bg2">
                    <a:lumMod val="90000"/>
                  </a:schemeClr>
                </a:solidFill>
              </a:rPr>
              <a:t>2024</a:t>
            </a:r>
          </a:p>
        </xdr:txBody>
      </xdr:sp>
      <xdr:sp macro="" textlink="">
        <xdr:nvSpPr>
          <xdr:cNvPr id="142" name="9 Rectángulo redondeado">
            <a:extLst>
              <a:ext uri="{FF2B5EF4-FFF2-40B4-BE49-F238E27FC236}">
                <a16:creationId xmlns:a16="http://schemas.microsoft.com/office/drawing/2014/main" id="{00000000-0008-0000-0000-00008E000000}"/>
              </a:ext>
            </a:extLst>
          </xdr:cNvPr>
          <xdr:cNvSpPr/>
        </xdr:nvSpPr>
        <xdr:spPr>
          <a:xfrm>
            <a:off x="7956376" y="2374649"/>
            <a:ext cx="1080120" cy="714643"/>
          </a:xfrm>
          <a:prstGeom prst="roundRect">
            <a:avLst/>
          </a:prstGeom>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900" b="0" i="1" kern="1200">
                <a:solidFill>
                  <a:schemeClr val="bg2">
                    <a:lumMod val="90000"/>
                  </a:schemeClr>
                </a:solidFill>
                <a:effectLst/>
                <a:latin typeface="+mn-lt"/>
                <a:ea typeface="+mn-ea"/>
                <a:cs typeface="+mn-cs"/>
              </a:rPr>
              <a:t>Plan Anual de Acción General </a:t>
            </a:r>
            <a:r>
              <a:rPr lang="es-CO" sz="900" b="0" i="1">
                <a:solidFill>
                  <a:schemeClr val="bg2">
                    <a:lumMod val="90000"/>
                  </a:schemeClr>
                </a:solidFill>
              </a:rPr>
              <a:t>2025</a:t>
            </a:r>
          </a:p>
        </xdr:txBody>
      </xdr:sp>
      <xdr:cxnSp macro="">
        <xdr:nvCxnSpPr>
          <xdr:cNvPr id="143" name="46 Conector recto de flecha">
            <a:extLst>
              <a:ext uri="{FF2B5EF4-FFF2-40B4-BE49-F238E27FC236}">
                <a16:creationId xmlns:a16="http://schemas.microsoft.com/office/drawing/2014/main" id="{00000000-0008-0000-0000-00008F000000}"/>
              </a:ext>
            </a:extLst>
          </xdr:cNvPr>
          <xdr:cNvCxnSpPr/>
        </xdr:nvCxnSpPr>
        <xdr:spPr>
          <a:xfrm flipH="1">
            <a:off x="2375756" y="1747396"/>
            <a:ext cx="3022204" cy="665303"/>
          </a:xfrm>
          <a:prstGeom prst="straightConnector1">
            <a:avLst/>
          </a:prstGeom>
          <a:ln>
            <a:solidFill>
              <a:srgbClr val="002774"/>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4" name="81 Conector recto de flecha">
            <a:extLst>
              <a:ext uri="{FF2B5EF4-FFF2-40B4-BE49-F238E27FC236}">
                <a16:creationId xmlns:a16="http://schemas.microsoft.com/office/drawing/2014/main" id="{00000000-0008-0000-0000-000090000000}"/>
              </a:ext>
            </a:extLst>
          </xdr:cNvPr>
          <xdr:cNvCxnSpPr/>
        </xdr:nvCxnSpPr>
        <xdr:spPr>
          <a:xfrm flipH="1">
            <a:off x="3599892" y="1747396"/>
            <a:ext cx="1798068" cy="653509"/>
          </a:xfrm>
          <a:prstGeom prst="straightConnector1">
            <a:avLst/>
          </a:prstGeom>
          <a:ln>
            <a:solidFill>
              <a:srgbClr val="002774"/>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5" name="84 Conector recto de flecha">
            <a:extLst>
              <a:ext uri="{FF2B5EF4-FFF2-40B4-BE49-F238E27FC236}">
                <a16:creationId xmlns:a16="http://schemas.microsoft.com/office/drawing/2014/main" id="{00000000-0008-0000-0000-000091000000}"/>
              </a:ext>
            </a:extLst>
          </xdr:cNvPr>
          <xdr:cNvCxnSpPr/>
        </xdr:nvCxnSpPr>
        <xdr:spPr>
          <a:xfrm flipH="1">
            <a:off x="4824028" y="1747396"/>
            <a:ext cx="573932" cy="663609"/>
          </a:xfrm>
          <a:prstGeom prst="straightConnector1">
            <a:avLst/>
          </a:prstGeom>
          <a:ln>
            <a:solidFill>
              <a:srgbClr val="002774"/>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6" name="87 Conector recto de flecha">
            <a:extLst>
              <a:ext uri="{FF2B5EF4-FFF2-40B4-BE49-F238E27FC236}">
                <a16:creationId xmlns:a16="http://schemas.microsoft.com/office/drawing/2014/main" id="{00000000-0008-0000-0000-000092000000}"/>
              </a:ext>
            </a:extLst>
          </xdr:cNvPr>
          <xdr:cNvCxnSpPr/>
        </xdr:nvCxnSpPr>
        <xdr:spPr>
          <a:xfrm>
            <a:off x="5397960" y="1747396"/>
            <a:ext cx="667820" cy="653509"/>
          </a:xfrm>
          <a:prstGeom prst="straightConnector1">
            <a:avLst/>
          </a:prstGeom>
          <a:ln>
            <a:solidFill>
              <a:srgbClr val="002774"/>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7" name="90 Conector recto de flecha">
            <a:extLst>
              <a:ext uri="{FF2B5EF4-FFF2-40B4-BE49-F238E27FC236}">
                <a16:creationId xmlns:a16="http://schemas.microsoft.com/office/drawing/2014/main" id="{00000000-0008-0000-0000-000093000000}"/>
              </a:ext>
            </a:extLst>
          </xdr:cNvPr>
          <xdr:cNvCxnSpPr/>
        </xdr:nvCxnSpPr>
        <xdr:spPr>
          <a:xfrm>
            <a:off x="5397960" y="1747396"/>
            <a:ext cx="1874340" cy="653509"/>
          </a:xfrm>
          <a:prstGeom prst="straightConnector1">
            <a:avLst/>
          </a:prstGeom>
          <a:ln>
            <a:solidFill>
              <a:srgbClr val="002774"/>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8" name="93 Conector recto de flecha">
            <a:extLst>
              <a:ext uri="{FF2B5EF4-FFF2-40B4-BE49-F238E27FC236}">
                <a16:creationId xmlns:a16="http://schemas.microsoft.com/office/drawing/2014/main" id="{00000000-0008-0000-0000-000094000000}"/>
              </a:ext>
            </a:extLst>
          </xdr:cNvPr>
          <xdr:cNvCxnSpPr/>
        </xdr:nvCxnSpPr>
        <xdr:spPr>
          <a:xfrm>
            <a:off x="5397960" y="1747396"/>
            <a:ext cx="3098476" cy="627253"/>
          </a:xfrm>
          <a:prstGeom prst="straightConnector1">
            <a:avLst/>
          </a:prstGeom>
          <a:ln>
            <a:solidFill>
              <a:srgbClr val="002774"/>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1102103</xdr:colOff>
      <xdr:row>2</xdr:row>
      <xdr:rowOff>691094</xdr:rowOff>
    </xdr:from>
    <xdr:to>
      <xdr:col>1</xdr:col>
      <xdr:colOff>1645773</xdr:colOff>
      <xdr:row>2</xdr:row>
      <xdr:rowOff>1051094</xdr:rowOff>
    </xdr:to>
    <xdr:grpSp>
      <xdr:nvGrpSpPr>
        <xdr:cNvPr id="149" name="Grupo 43">
          <a:extLst>
            <a:ext uri="{FF2B5EF4-FFF2-40B4-BE49-F238E27FC236}">
              <a16:creationId xmlns:a16="http://schemas.microsoft.com/office/drawing/2014/main" id="{00000000-0008-0000-0000-000095000000}"/>
            </a:ext>
          </a:extLst>
        </xdr:cNvPr>
        <xdr:cNvGrpSpPr/>
      </xdr:nvGrpSpPr>
      <xdr:grpSpPr>
        <a:xfrm>
          <a:off x="1102103" y="1300694"/>
          <a:ext cx="4010770" cy="360000"/>
          <a:chOff x="323851" y="1174753"/>
          <a:chExt cx="3118124" cy="360000"/>
        </a:xfrm>
      </xdr:grpSpPr>
      <xdr:sp macro="" textlink="">
        <xdr:nvSpPr>
          <xdr:cNvPr id="150" name="Rectángulo redondeado 2">
            <a:hlinkClick xmlns:r="http://schemas.openxmlformats.org/officeDocument/2006/relationships" r:id="rId2"/>
            <a:extLst>
              <a:ext uri="{FF2B5EF4-FFF2-40B4-BE49-F238E27FC236}">
                <a16:creationId xmlns:a16="http://schemas.microsoft.com/office/drawing/2014/main" id="{00000000-0008-0000-0000-000096000000}"/>
              </a:ext>
            </a:extLst>
          </xdr:cNvPr>
          <xdr:cNvSpPr/>
        </xdr:nvSpPr>
        <xdr:spPr>
          <a:xfrm>
            <a:off x="561975" y="1238250"/>
            <a:ext cx="2880000" cy="288000"/>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002774"/>
                </a:solidFill>
                <a:latin typeface="Calibri"/>
                <a:cs typeface="Calibri"/>
              </a:rPr>
              <a:t>EJE ESTRATÉGICO No.2 INVESTIGACIÓN</a:t>
            </a:r>
            <a:endParaRPr lang="es-CO" sz="1100" b="1">
              <a:solidFill>
                <a:srgbClr val="002774"/>
              </a:solidFill>
              <a:latin typeface="Corbel" panose="020B0503020204020204" pitchFamily="34" charset="0"/>
            </a:endParaRPr>
          </a:p>
        </xdr:txBody>
      </xdr:sp>
      <xdr:pic>
        <xdr:nvPicPr>
          <xdr:cNvPr id="151" name="Imagen 3">
            <a:extLst>
              <a:ext uri="{FF2B5EF4-FFF2-40B4-BE49-F238E27FC236}">
                <a16:creationId xmlns:a16="http://schemas.microsoft.com/office/drawing/2014/main" id="{00000000-0008-0000-0000-000097000000}"/>
              </a:ext>
            </a:extLst>
          </xdr:cNvPr>
          <xdr:cNvPicPr preferRelativeResize="0">
            <a:picLocks/>
          </xdr:cNvPicPr>
        </xdr:nvPicPr>
        <xdr:blipFill>
          <a:blip xmlns:r="http://schemas.openxmlformats.org/officeDocument/2006/relationships" r:embed="rId3"/>
          <a:stretch>
            <a:fillRect/>
          </a:stretch>
        </xdr:blipFill>
        <xdr:spPr>
          <a:xfrm>
            <a:off x="323851" y="1174753"/>
            <a:ext cx="360000" cy="360000"/>
          </a:xfrm>
          <a:prstGeom prst="rect">
            <a:avLst/>
          </a:prstGeom>
        </xdr:spPr>
      </xdr:pic>
    </xdr:grpSp>
    <xdr:clientData/>
  </xdr:twoCellAnchor>
  <xdr:twoCellAnchor>
    <xdr:from>
      <xdr:col>0</xdr:col>
      <xdr:colOff>1038225</xdr:colOff>
      <xdr:row>2</xdr:row>
      <xdr:rowOff>116417</xdr:rowOff>
    </xdr:from>
    <xdr:to>
      <xdr:col>1</xdr:col>
      <xdr:colOff>1690669</xdr:colOff>
      <xdr:row>2</xdr:row>
      <xdr:rowOff>477138</xdr:rowOff>
    </xdr:to>
    <xdr:grpSp>
      <xdr:nvGrpSpPr>
        <xdr:cNvPr id="152" name="Grupo 42">
          <a:hlinkClick xmlns:r="http://schemas.openxmlformats.org/officeDocument/2006/relationships" r:id="rId4"/>
          <a:extLst>
            <a:ext uri="{FF2B5EF4-FFF2-40B4-BE49-F238E27FC236}">
              <a16:creationId xmlns:a16="http://schemas.microsoft.com/office/drawing/2014/main" id="{00000000-0008-0000-0000-000098000000}"/>
            </a:ext>
          </a:extLst>
        </xdr:cNvPr>
        <xdr:cNvGrpSpPr/>
      </xdr:nvGrpSpPr>
      <xdr:grpSpPr>
        <a:xfrm>
          <a:off x="1038225" y="726017"/>
          <a:ext cx="4119544" cy="360721"/>
          <a:chOff x="252944" y="600076"/>
          <a:chExt cx="3184794" cy="360721"/>
        </a:xfrm>
      </xdr:grpSpPr>
      <xdr:sp macro="" textlink="">
        <xdr:nvSpPr>
          <xdr:cNvPr id="153" name="Rectángulo redondeado 5">
            <a:extLst>
              <a:ext uri="{FF2B5EF4-FFF2-40B4-BE49-F238E27FC236}">
                <a16:creationId xmlns:a16="http://schemas.microsoft.com/office/drawing/2014/main" id="{00000000-0008-0000-0000-000099000000}"/>
              </a:ext>
            </a:extLst>
          </xdr:cNvPr>
          <xdr:cNvSpPr/>
        </xdr:nvSpPr>
        <xdr:spPr>
          <a:xfrm>
            <a:off x="557738" y="672797"/>
            <a:ext cx="2880000" cy="288000"/>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002774"/>
                </a:solidFill>
                <a:latin typeface="Calibri"/>
                <a:cs typeface="Calibri"/>
              </a:rPr>
              <a:t>EJE ESTRATÉGICO No.1 DOCENCIA</a:t>
            </a:r>
            <a:endParaRPr lang="es-CO" sz="1200" b="1">
              <a:solidFill>
                <a:srgbClr val="002774"/>
              </a:solidFill>
              <a:latin typeface="Corbel" panose="020B0503020204020204" pitchFamily="34" charset="0"/>
            </a:endParaRPr>
          </a:p>
        </xdr:txBody>
      </xdr:sp>
      <xdr:pic>
        <xdr:nvPicPr>
          <xdr:cNvPr id="154" name="Imagen 6">
            <a:extLst>
              <a:ext uri="{FF2B5EF4-FFF2-40B4-BE49-F238E27FC236}">
                <a16:creationId xmlns:a16="http://schemas.microsoft.com/office/drawing/2014/main" id="{00000000-0008-0000-0000-00009A000000}"/>
              </a:ext>
            </a:extLst>
          </xdr:cNvPr>
          <xdr:cNvPicPr preferRelativeResize="0">
            <a:picLocks/>
          </xdr:cNvPicPr>
        </xdr:nvPicPr>
        <xdr:blipFill>
          <a:blip xmlns:r="http://schemas.openxmlformats.org/officeDocument/2006/relationships" r:embed="rId5"/>
          <a:stretch>
            <a:fillRect/>
          </a:stretch>
        </xdr:blipFill>
        <xdr:spPr>
          <a:xfrm>
            <a:off x="252944" y="600076"/>
            <a:ext cx="360000" cy="360000"/>
          </a:xfrm>
          <a:prstGeom prst="rect">
            <a:avLst/>
          </a:prstGeom>
        </xdr:spPr>
      </xdr:pic>
    </xdr:grpSp>
    <xdr:clientData/>
  </xdr:twoCellAnchor>
  <xdr:twoCellAnchor>
    <xdr:from>
      <xdr:col>0</xdr:col>
      <xdr:colOff>1062674</xdr:colOff>
      <xdr:row>2</xdr:row>
      <xdr:rowOff>1246717</xdr:rowOff>
    </xdr:from>
    <xdr:to>
      <xdr:col>1</xdr:col>
      <xdr:colOff>1669440</xdr:colOff>
      <xdr:row>2</xdr:row>
      <xdr:rowOff>1610615</xdr:rowOff>
    </xdr:to>
    <xdr:grpSp>
      <xdr:nvGrpSpPr>
        <xdr:cNvPr id="155" name="Grupo 44">
          <a:hlinkClick xmlns:r="http://schemas.openxmlformats.org/officeDocument/2006/relationships" r:id="rId6"/>
          <a:extLst>
            <a:ext uri="{FF2B5EF4-FFF2-40B4-BE49-F238E27FC236}">
              <a16:creationId xmlns:a16="http://schemas.microsoft.com/office/drawing/2014/main" id="{00000000-0008-0000-0000-00009B000000}"/>
            </a:ext>
          </a:extLst>
        </xdr:cNvPr>
        <xdr:cNvGrpSpPr/>
      </xdr:nvGrpSpPr>
      <xdr:grpSpPr>
        <a:xfrm>
          <a:off x="1062674" y="1856317"/>
          <a:ext cx="4073866" cy="363898"/>
          <a:chOff x="295277" y="1730376"/>
          <a:chExt cx="3165749" cy="363898"/>
        </a:xfrm>
      </xdr:grpSpPr>
      <xdr:sp macro="" textlink="">
        <xdr:nvSpPr>
          <xdr:cNvPr id="156" name="Rectángulo redondeado 14">
            <a:extLst>
              <a:ext uri="{FF2B5EF4-FFF2-40B4-BE49-F238E27FC236}">
                <a16:creationId xmlns:a16="http://schemas.microsoft.com/office/drawing/2014/main" id="{00000000-0008-0000-0000-00009C000000}"/>
              </a:ext>
            </a:extLst>
          </xdr:cNvPr>
          <xdr:cNvSpPr/>
        </xdr:nvSpPr>
        <xdr:spPr>
          <a:xfrm>
            <a:off x="581026" y="1806274"/>
            <a:ext cx="2880000" cy="288000"/>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002774"/>
                </a:solidFill>
                <a:latin typeface="Calibri"/>
                <a:cs typeface="Calibri"/>
              </a:rPr>
              <a:t>EJE ESTRATÉGICO No.3 PROYECCIÓN SOCIAL</a:t>
            </a:r>
            <a:endParaRPr lang="es-CO" sz="1100" b="1">
              <a:solidFill>
                <a:srgbClr val="002774"/>
              </a:solidFill>
              <a:latin typeface="Corbel" panose="020B0503020204020204" pitchFamily="34" charset="0"/>
            </a:endParaRPr>
          </a:p>
        </xdr:txBody>
      </xdr:sp>
      <xdr:pic>
        <xdr:nvPicPr>
          <xdr:cNvPr id="157" name="Imagen 15">
            <a:extLst>
              <a:ext uri="{FF2B5EF4-FFF2-40B4-BE49-F238E27FC236}">
                <a16:creationId xmlns:a16="http://schemas.microsoft.com/office/drawing/2014/main" id="{00000000-0008-0000-0000-00009D000000}"/>
              </a:ext>
            </a:extLst>
          </xdr:cNvPr>
          <xdr:cNvPicPr preferRelativeResize="0">
            <a:picLocks/>
          </xdr:cNvPicPr>
        </xdr:nvPicPr>
        <xdr:blipFill>
          <a:blip xmlns:r="http://schemas.openxmlformats.org/officeDocument/2006/relationships" r:embed="rId7"/>
          <a:stretch>
            <a:fillRect/>
          </a:stretch>
        </xdr:blipFill>
        <xdr:spPr>
          <a:xfrm>
            <a:off x="295277" y="1730376"/>
            <a:ext cx="360000" cy="360000"/>
          </a:xfrm>
          <a:prstGeom prst="rect">
            <a:avLst/>
          </a:prstGeom>
        </xdr:spPr>
      </xdr:pic>
    </xdr:grpSp>
    <xdr:clientData/>
  </xdr:twoCellAnchor>
  <xdr:twoCellAnchor>
    <xdr:from>
      <xdr:col>0</xdr:col>
      <xdr:colOff>1126018</xdr:colOff>
      <xdr:row>2</xdr:row>
      <xdr:rowOff>2347124</xdr:rowOff>
    </xdr:from>
    <xdr:to>
      <xdr:col>1</xdr:col>
      <xdr:colOff>1624646</xdr:colOff>
      <xdr:row>2</xdr:row>
      <xdr:rowOff>2707124</xdr:rowOff>
    </xdr:to>
    <xdr:grpSp>
      <xdr:nvGrpSpPr>
        <xdr:cNvPr id="158" name="Grupo 46">
          <a:hlinkClick xmlns:r="http://schemas.openxmlformats.org/officeDocument/2006/relationships" r:id="rId8"/>
          <a:extLst>
            <a:ext uri="{FF2B5EF4-FFF2-40B4-BE49-F238E27FC236}">
              <a16:creationId xmlns:a16="http://schemas.microsoft.com/office/drawing/2014/main" id="{00000000-0008-0000-0000-00009E000000}"/>
            </a:ext>
          </a:extLst>
        </xdr:cNvPr>
        <xdr:cNvGrpSpPr/>
      </xdr:nvGrpSpPr>
      <xdr:grpSpPr>
        <a:xfrm>
          <a:off x="1126018" y="2956724"/>
          <a:ext cx="3965728" cy="360000"/>
          <a:chOff x="355602" y="2956988"/>
          <a:chExt cx="3110714" cy="360000"/>
        </a:xfrm>
      </xdr:grpSpPr>
      <xdr:sp macro="" textlink="">
        <xdr:nvSpPr>
          <xdr:cNvPr id="159" name="Rectángulo redondeado 20">
            <a:extLst>
              <a:ext uri="{FF2B5EF4-FFF2-40B4-BE49-F238E27FC236}">
                <a16:creationId xmlns:a16="http://schemas.microsoft.com/office/drawing/2014/main" id="{00000000-0008-0000-0000-00009F000000}"/>
              </a:ext>
            </a:extLst>
          </xdr:cNvPr>
          <xdr:cNvSpPr/>
        </xdr:nvSpPr>
        <xdr:spPr>
          <a:xfrm>
            <a:off x="586316" y="3014888"/>
            <a:ext cx="2880000" cy="288000"/>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1E3866"/>
                </a:solidFill>
                <a:latin typeface="Calibri"/>
                <a:cs typeface="Calibri"/>
              </a:rPr>
              <a:t>EJE ESTRATÉGICO No.5 INTERNACIONALIZACIÓN</a:t>
            </a:r>
            <a:endParaRPr lang="es-CO" sz="1100" b="1">
              <a:solidFill>
                <a:srgbClr val="1E3866"/>
              </a:solidFill>
              <a:latin typeface="Corbel" panose="020B0503020204020204" pitchFamily="34" charset="0"/>
            </a:endParaRPr>
          </a:p>
        </xdr:txBody>
      </xdr:sp>
      <xdr:pic>
        <xdr:nvPicPr>
          <xdr:cNvPr id="160" name="Imagen 21">
            <a:extLst>
              <a:ext uri="{FF2B5EF4-FFF2-40B4-BE49-F238E27FC236}">
                <a16:creationId xmlns:a16="http://schemas.microsoft.com/office/drawing/2014/main" id="{00000000-0008-0000-0000-0000A0000000}"/>
              </a:ext>
            </a:extLst>
          </xdr:cNvPr>
          <xdr:cNvPicPr preferRelativeResize="0">
            <a:picLocks/>
          </xdr:cNvPicPr>
        </xdr:nvPicPr>
        <xdr:blipFill>
          <a:blip xmlns:r="http://schemas.openxmlformats.org/officeDocument/2006/relationships" r:embed="rId9"/>
          <a:stretch>
            <a:fillRect/>
          </a:stretch>
        </xdr:blipFill>
        <xdr:spPr>
          <a:xfrm>
            <a:off x="355602" y="2956988"/>
            <a:ext cx="360000" cy="360000"/>
          </a:xfrm>
          <a:prstGeom prst="rect">
            <a:avLst/>
          </a:prstGeom>
        </xdr:spPr>
      </xdr:pic>
    </xdr:grpSp>
    <xdr:clientData/>
  </xdr:twoCellAnchor>
  <xdr:twoCellAnchor>
    <xdr:from>
      <xdr:col>0</xdr:col>
      <xdr:colOff>1128911</xdr:colOff>
      <xdr:row>2</xdr:row>
      <xdr:rowOff>3511478</xdr:rowOff>
    </xdr:from>
    <xdr:to>
      <xdr:col>1</xdr:col>
      <xdr:colOff>1633073</xdr:colOff>
      <xdr:row>2</xdr:row>
      <xdr:rowOff>3861953</xdr:rowOff>
    </xdr:to>
    <xdr:grpSp>
      <xdr:nvGrpSpPr>
        <xdr:cNvPr id="161" name="Grupo 48">
          <a:hlinkClick xmlns:r="http://schemas.openxmlformats.org/officeDocument/2006/relationships" r:id="rId10"/>
          <a:extLst>
            <a:ext uri="{FF2B5EF4-FFF2-40B4-BE49-F238E27FC236}">
              <a16:creationId xmlns:a16="http://schemas.microsoft.com/office/drawing/2014/main" id="{00000000-0008-0000-0000-0000A1000000}"/>
            </a:ext>
          </a:extLst>
        </xdr:cNvPr>
        <xdr:cNvGrpSpPr/>
      </xdr:nvGrpSpPr>
      <xdr:grpSpPr>
        <a:xfrm>
          <a:off x="1128911" y="4121078"/>
          <a:ext cx="3971262" cy="350475"/>
          <a:chOff x="374651" y="4162164"/>
          <a:chExt cx="3098016" cy="360000"/>
        </a:xfrm>
      </xdr:grpSpPr>
      <xdr:sp macro="" textlink="">
        <xdr:nvSpPr>
          <xdr:cNvPr id="184" name="Rectángulo redondeado 22">
            <a:extLst>
              <a:ext uri="{FF2B5EF4-FFF2-40B4-BE49-F238E27FC236}">
                <a16:creationId xmlns:a16="http://schemas.microsoft.com/office/drawing/2014/main" id="{00000000-0008-0000-0000-0000B8000000}"/>
              </a:ext>
            </a:extLst>
          </xdr:cNvPr>
          <xdr:cNvSpPr/>
        </xdr:nvSpPr>
        <xdr:spPr>
          <a:xfrm>
            <a:off x="592667" y="4229855"/>
            <a:ext cx="2880000" cy="288000"/>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1E3866"/>
                </a:solidFill>
                <a:latin typeface="Calibri"/>
                <a:cs typeface="Calibri"/>
              </a:rPr>
              <a:t> EJE ESTRATÉGICO No. 7 GESTIÓN INTEGRAL DE RECURSOS</a:t>
            </a:r>
            <a:endParaRPr lang="es-CO" sz="1100" b="1">
              <a:solidFill>
                <a:srgbClr val="1E3866"/>
              </a:solidFill>
              <a:latin typeface="Corbel" panose="020B0503020204020204" pitchFamily="34" charset="0"/>
            </a:endParaRPr>
          </a:p>
        </xdr:txBody>
      </xdr:sp>
      <xdr:pic>
        <xdr:nvPicPr>
          <xdr:cNvPr id="185" name="Imagen 23">
            <a:extLst>
              <a:ext uri="{FF2B5EF4-FFF2-40B4-BE49-F238E27FC236}">
                <a16:creationId xmlns:a16="http://schemas.microsoft.com/office/drawing/2014/main" id="{00000000-0008-0000-0000-0000B9000000}"/>
              </a:ext>
            </a:extLst>
          </xdr:cNvPr>
          <xdr:cNvPicPr preferRelativeResize="0">
            <a:picLocks/>
          </xdr:cNvPicPr>
        </xdr:nvPicPr>
        <xdr:blipFill>
          <a:blip xmlns:r="http://schemas.openxmlformats.org/officeDocument/2006/relationships" r:embed="rId11"/>
          <a:stretch>
            <a:fillRect/>
          </a:stretch>
        </xdr:blipFill>
        <xdr:spPr>
          <a:xfrm>
            <a:off x="374651" y="4162164"/>
            <a:ext cx="360000" cy="360000"/>
          </a:xfrm>
          <a:prstGeom prst="rect">
            <a:avLst/>
          </a:prstGeom>
        </xdr:spPr>
      </xdr:pic>
    </xdr:grpSp>
    <xdr:clientData/>
  </xdr:twoCellAnchor>
  <xdr:twoCellAnchor>
    <xdr:from>
      <xdr:col>0</xdr:col>
      <xdr:colOff>1086918</xdr:colOff>
      <xdr:row>2</xdr:row>
      <xdr:rowOff>1758952</xdr:rowOff>
    </xdr:from>
    <xdr:to>
      <xdr:col>1</xdr:col>
      <xdr:colOff>1654887</xdr:colOff>
      <xdr:row>2</xdr:row>
      <xdr:rowOff>2132370</xdr:rowOff>
    </xdr:to>
    <xdr:grpSp>
      <xdr:nvGrpSpPr>
        <xdr:cNvPr id="186" name="Grupo 45">
          <a:hlinkClick xmlns:r="http://schemas.openxmlformats.org/officeDocument/2006/relationships" r:id="rId12"/>
          <a:extLst>
            <a:ext uri="{FF2B5EF4-FFF2-40B4-BE49-F238E27FC236}">
              <a16:creationId xmlns:a16="http://schemas.microsoft.com/office/drawing/2014/main" id="{00000000-0008-0000-0000-0000BA000000}"/>
            </a:ext>
          </a:extLst>
        </xdr:cNvPr>
        <xdr:cNvGrpSpPr/>
      </xdr:nvGrpSpPr>
      <xdr:grpSpPr>
        <a:xfrm>
          <a:off x="1086918" y="2368552"/>
          <a:ext cx="4035069" cy="373418"/>
          <a:chOff x="289982" y="2328336"/>
          <a:chExt cx="3161518" cy="373418"/>
        </a:xfrm>
      </xdr:grpSpPr>
      <xdr:sp macro="" textlink="">
        <xdr:nvSpPr>
          <xdr:cNvPr id="187" name="Rectángulo redondeado 17">
            <a:extLst>
              <a:ext uri="{FF2B5EF4-FFF2-40B4-BE49-F238E27FC236}">
                <a16:creationId xmlns:a16="http://schemas.microsoft.com/office/drawing/2014/main" id="{00000000-0008-0000-0000-0000BB000000}"/>
              </a:ext>
            </a:extLst>
          </xdr:cNvPr>
          <xdr:cNvSpPr/>
        </xdr:nvSpPr>
        <xdr:spPr>
          <a:xfrm>
            <a:off x="571500" y="2413754"/>
            <a:ext cx="2880000" cy="288000"/>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1E3866"/>
                </a:solidFill>
                <a:latin typeface="Calibri"/>
                <a:cs typeface="Calibri"/>
              </a:rPr>
              <a:t>EJE ESTRATÉGICO No.4 BIENESTAR</a:t>
            </a:r>
            <a:endParaRPr lang="es-CO" sz="1100" b="1">
              <a:solidFill>
                <a:srgbClr val="1E3866"/>
              </a:solidFill>
              <a:latin typeface="Corbel" panose="020B0503020204020204" pitchFamily="34" charset="0"/>
            </a:endParaRPr>
          </a:p>
        </xdr:txBody>
      </xdr:sp>
      <xdr:pic>
        <xdr:nvPicPr>
          <xdr:cNvPr id="188" name="Imagen 24">
            <a:extLst>
              <a:ext uri="{FF2B5EF4-FFF2-40B4-BE49-F238E27FC236}">
                <a16:creationId xmlns:a16="http://schemas.microsoft.com/office/drawing/2014/main" id="{00000000-0008-0000-0000-0000BC000000}"/>
              </a:ext>
            </a:extLst>
          </xdr:cNvPr>
          <xdr:cNvPicPr preferRelativeResize="0">
            <a:picLocks/>
          </xdr:cNvPicPr>
        </xdr:nvPicPr>
        <xdr:blipFill>
          <a:blip xmlns:r="http://schemas.openxmlformats.org/officeDocument/2006/relationships" r:embed="rId13"/>
          <a:stretch>
            <a:fillRect/>
          </a:stretch>
        </xdr:blipFill>
        <xdr:spPr>
          <a:xfrm>
            <a:off x="289982" y="2328336"/>
            <a:ext cx="360000" cy="360000"/>
          </a:xfrm>
          <a:prstGeom prst="rect">
            <a:avLst/>
          </a:prstGeom>
        </xdr:spPr>
      </xdr:pic>
    </xdr:grpSp>
    <xdr:clientData/>
  </xdr:twoCellAnchor>
  <xdr:twoCellAnchor>
    <xdr:from>
      <xdr:col>0</xdr:col>
      <xdr:colOff>1093047</xdr:colOff>
      <xdr:row>2</xdr:row>
      <xdr:rowOff>2946747</xdr:rowOff>
    </xdr:from>
    <xdr:to>
      <xdr:col>1</xdr:col>
      <xdr:colOff>1647825</xdr:colOff>
      <xdr:row>2</xdr:row>
      <xdr:rowOff>3306747</xdr:rowOff>
    </xdr:to>
    <xdr:grpSp>
      <xdr:nvGrpSpPr>
        <xdr:cNvPr id="189" name="Grupo 47">
          <a:hlinkClick xmlns:r="http://schemas.openxmlformats.org/officeDocument/2006/relationships" r:id="rId14"/>
          <a:extLst>
            <a:ext uri="{FF2B5EF4-FFF2-40B4-BE49-F238E27FC236}">
              <a16:creationId xmlns:a16="http://schemas.microsoft.com/office/drawing/2014/main" id="{00000000-0008-0000-0000-0000BD000000}"/>
            </a:ext>
          </a:extLst>
        </xdr:cNvPr>
        <xdr:cNvGrpSpPr/>
      </xdr:nvGrpSpPr>
      <xdr:grpSpPr>
        <a:xfrm>
          <a:off x="1093047" y="3556347"/>
          <a:ext cx="4021878" cy="360000"/>
          <a:chOff x="329143" y="3556611"/>
          <a:chExt cx="3139291" cy="360000"/>
        </a:xfrm>
      </xdr:grpSpPr>
      <xdr:sp macro="" textlink="">
        <xdr:nvSpPr>
          <xdr:cNvPr id="190" name="Rectángulo redondeado 25">
            <a:extLst>
              <a:ext uri="{FF2B5EF4-FFF2-40B4-BE49-F238E27FC236}">
                <a16:creationId xmlns:a16="http://schemas.microsoft.com/office/drawing/2014/main" id="{00000000-0008-0000-0000-0000BE000000}"/>
              </a:ext>
            </a:extLst>
          </xdr:cNvPr>
          <xdr:cNvSpPr/>
        </xdr:nvSpPr>
        <xdr:spPr>
          <a:xfrm>
            <a:off x="588434" y="3608612"/>
            <a:ext cx="2880000" cy="288000"/>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1E3866"/>
                </a:solidFill>
                <a:latin typeface="Calibri"/>
                <a:cs typeface="Calibri"/>
              </a:rPr>
              <a:t>EJE ESTRATÉGICO No.6  PROCESOS ACADÉMICOS Y ADMINISTRATIVOS</a:t>
            </a:r>
            <a:endParaRPr lang="es-CO" sz="1100" b="1">
              <a:solidFill>
                <a:srgbClr val="1E3866"/>
              </a:solidFill>
              <a:latin typeface="Corbel" panose="020B0503020204020204" pitchFamily="34" charset="0"/>
            </a:endParaRPr>
          </a:p>
        </xdr:txBody>
      </xdr:sp>
      <xdr:pic>
        <xdr:nvPicPr>
          <xdr:cNvPr id="191" name="Imagen 9">
            <a:extLst>
              <a:ext uri="{FF2B5EF4-FFF2-40B4-BE49-F238E27FC236}">
                <a16:creationId xmlns:a16="http://schemas.microsoft.com/office/drawing/2014/main" id="{00000000-0008-0000-0000-0000BF000000}"/>
              </a:ext>
            </a:extLst>
          </xdr:cNvPr>
          <xdr:cNvPicPr preferRelativeResize="0">
            <a:picLocks/>
          </xdr:cNvPicPr>
        </xdr:nvPicPr>
        <xdr:blipFill>
          <a:blip xmlns:r="http://schemas.openxmlformats.org/officeDocument/2006/relationships" r:embed="rId15"/>
          <a:stretch>
            <a:fillRect/>
          </a:stretch>
        </xdr:blipFill>
        <xdr:spPr>
          <a:xfrm>
            <a:off x="329143" y="3556611"/>
            <a:ext cx="360000" cy="360000"/>
          </a:xfrm>
          <a:prstGeom prst="rect">
            <a:avLst/>
          </a:prstGeom>
        </xdr:spPr>
      </xdr:pic>
    </xdr:grpSp>
    <xdr:clientData/>
  </xdr:twoCellAnchor>
  <xdr:twoCellAnchor>
    <xdr:from>
      <xdr:col>1</xdr:col>
      <xdr:colOff>2476500</xdr:colOff>
      <xdr:row>2</xdr:row>
      <xdr:rowOff>3428999</xdr:rowOff>
    </xdr:from>
    <xdr:to>
      <xdr:col>2</xdr:col>
      <xdr:colOff>4543425</xdr:colOff>
      <xdr:row>2</xdr:row>
      <xdr:rowOff>3962400</xdr:rowOff>
    </xdr:to>
    <xdr:grpSp>
      <xdr:nvGrpSpPr>
        <xdr:cNvPr id="4" name="3 Grupo">
          <a:extLst>
            <a:ext uri="{FF2B5EF4-FFF2-40B4-BE49-F238E27FC236}">
              <a16:creationId xmlns:a16="http://schemas.microsoft.com/office/drawing/2014/main" id="{00000000-0008-0000-0000-000004000000}"/>
            </a:ext>
          </a:extLst>
        </xdr:cNvPr>
        <xdr:cNvGrpSpPr/>
      </xdr:nvGrpSpPr>
      <xdr:grpSpPr>
        <a:xfrm>
          <a:off x="5943600" y="4038599"/>
          <a:ext cx="6753225" cy="533401"/>
          <a:chOff x="5505450" y="4048124"/>
          <a:chExt cx="6172200" cy="533401"/>
        </a:xfrm>
      </xdr:grpSpPr>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5505450" y="4048124"/>
            <a:ext cx="6172200" cy="53340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Para</a:t>
            </a:r>
            <a:r>
              <a:rPr lang="es-CO" sz="1100" baseline="0">
                <a:solidFill>
                  <a:schemeClr val="dk1"/>
                </a:solidFill>
                <a:effectLst/>
                <a:latin typeface="+mn-lt"/>
                <a:ea typeface="+mn-ea"/>
                <a:cs typeface="+mn-cs"/>
              </a:rPr>
              <a:t> conocer mas sobre el Plan de Desarrollo Institucional 2020-2025, consulta la siguiente página </a:t>
            </a:r>
            <a:endParaRPr lang="es-CO" sz="1100"/>
          </a:p>
        </xdr:txBody>
      </xdr:sp>
      <xdr:sp macro="" textlink="">
        <xdr:nvSpPr>
          <xdr:cNvPr id="43" name="42 CuadroTexto">
            <a:extLst>
              <a:ext uri="{FF2B5EF4-FFF2-40B4-BE49-F238E27FC236}">
                <a16:creationId xmlns:a16="http://schemas.microsoft.com/office/drawing/2014/main" id="{00000000-0008-0000-0000-00002B000000}"/>
              </a:ext>
            </a:extLst>
          </xdr:cNvPr>
          <xdr:cNvSpPr txBox="1"/>
        </xdr:nvSpPr>
        <xdr:spPr>
          <a:xfrm>
            <a:off x="5648325" y="4305300"/>
            <a:ext cx="5972175"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O">
                <a:hlinkClick xmlns:r="http://schemas.openxmlformats.org/officeDocument/2006/relationships" r:id=""/>
              </a:rPr>
              <a:t>http://www.unicolmayor.edu.co/portal/PDI2020_2025/</a:t>
            </a:r>
            <a:endParaRPr lang="es-CO"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3114</xdr:colOff>
      <xdr:row>0</xdr:row>
      <xdr:rowOff>96495</xdr:rowOff>
    </xdr:from>
    <xdr:to>
      <xdr:col>5</xdr:col>
      <xdr:colOff>190499</xdr:colOff>
      <xdr:row>2</xdr:row>
      <xdr:rowOff>253999</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5697" y="96495"/>
          <a:ext cx="674219" cy="771337"/>
        </a:xfrm>
        <a:prstGeom prst="rect">
          <a:avLst/>
        </a:prstGeom>
        <a:noFill/>
        <a:ln>
          <a:noFill/>
        </a:ln>
      </xdr:spPr>
    </xdr:pic>
    <xdr:clientData/>
  </xdr:twoCellAnchor>
  <xdr:twoCellAnchor>
    <xdr:from>
      <xdr:col>13</xdr:col>
      <xdr:colOff>661194</xdr:colOff>
      <xdr:row>0</xdr:row>
      <xdr:rowOff>59532</xdr:rowOff>
    </xdr:from>
    <xdr:to>
      <xdr:col>13</xdr:col>
      <xdr:colOff>2044814</xdr:colOff>
      <xdr:row>0</xdr:row>
      <xdr:rowOff>279665</xdr:rowOff>
    </xdr:to>
    <xdr:sp macro="" textlink="">
      <xdr:nvSpPr>
        <xdr:cNvPr id="6" name="Rectángulo redondeado 5">
          <a:hlinkClick xmlns:r="http://schemas.openxmlformats.org/officeDocument/2006/relationships" r:id="rId2"/>
          <a:extLst>
            <a:ext uri="{FF2B5EF4-FFF2-40B4-BE49-F238E27FC236}">
              <a16:creationId xmlns:a16="http://schemas.microsoft.com/office/drawing/2014/main" id="{00000000-0008-0000-0100-000006000000}"/>
            </a:ext>
          </a:extLst>
        </xdr:cNvPr>
        <xdr:cNvSpPr/>
      </xdr:nvSpPr>
      <xdr:spPr>
        <a:xfrm>
          <a:off x="11572611" y="59532"/>
          <a:ext cx="1383620" cy="22013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xdr:from>
      <xdr:col>13</xdr:col>
      <xdr:colOff>671776</xdr:colOff>
      <xdr:row>2</xdr:row>
      <xdr:rowOff>31327</xdr:rowOff>
    </xdr:from>
    <xdr:to>
      <xdr:col>14</xdr:col>
      <xdr:colOff>2229</xdr:colOff>
      <xdr:row>2</xdr:row>
      <xdr:rowOff>274375</xdr:rowOff>
    </xdr:to>
    <xdr:sp macro="" textlink="">
      <xdr:nvSpPr>
        <xdr:cNvPr id="7" name="Rectángulo redondeado 6">
          <a:hlinkClick xmlns:r="http://schemas.openxmlformats.org/officeDocument/2006/relationships" r:id="rId3"/>
          <a:extLst>
            <a:ext uri="{FF2B5EF4-FFF2-40B4-BE49-F238E27FC236}">
              <a16:creationId xmlns:a16="http://schemas.microsoft.com/office/drawing/2014/main" id="{00000000-0008-0000-0100-000007000000}"/>
            </a:ext>
          </a:extLst>
        </xdr:cNvPr>
        <xdr:cNvSpPr/>
      </xdr:nvSpPr>
      <xdr:spPr>
        <a:xfrm>
          <a:off x="11625526" y="645160"/>
          <a:ext cx="1383620" cy="243048"/>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400" b="1">
              <a:solidFill>
                <a:srgbClr val="1E3866"/>
              </a:solidFill>
              <a:latin typeface="Calibri"/>
              <a:cs typeface="Calibri"/>
            </a:rPr>
            <a:t>SIGUIENTE EJE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550336</xdr:colOff>
      <xdr:row>0</xdr:row>
      <xdr:rowOff>84667</xdr:rowOff>
    </xdr:from>
    <xdr:to>
      <xdr:col>13</xdr:col>
      <xdr:colOff>2032117</xdr:colOff>
      <xdr:row>0</xdr:row>
      <xdr:rowOff>285750</xdr:rowOff>
    </xdr:to>
    <xdr:sp macro="" textlink="">
      <xdr:nvSpPr>
        <xdr:cNvPr id="4" name="Rectángulo redondeado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11440586" y="84667"/>
          <a:ext cx="1481781" cy="20108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editAs="oneCell">
    <xdr:from>
      <xdr:col>3</xdr:col>
      <xdr:colOff>10583</xdr:colOff>
      <xdr:row>0</xdr:row>
      <xdr:rowOff>84667</xdr:rowOff>
    </xdr:from>
    <xdr:to>
      <xdr:col>5</xdr:col>
      <xdr:colOff>197968</xdr:colOff>
      <xdr:row>2</xdr:row>
      <xdr:rowOff>242171</xdr:rowOff>
    </xdr:to>
    <xdr:pic>
      <xdr:nvPicPr>
        <xdr:cNvPr id="6" name="Imagen 1">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3" y="84667"/>
          <a:ext cx="674219" cy="771337"/>
        </a:xfrm>
        <a:prstGeom prst="rect">
          <a:avLst/>
        </a:prstGeom>
        <a:noFill/>
        <a:ln>
          <a:noFill/>
        </a:ln>
      </xdr:spPr>
    </xdr:pic>
    <xdr:clientData/>
  </xdr:twoCellAnchor>
  <xdr:twoCellAnchor>
    <xdr:from>
      <xdr:col>13</xdr:col>
      <xdr:colOff>582083</xdr:colOff>
      <xdr:row>1</xdr:row>
      <xdr:rowOff>63500</xdr:rowOff>
    </xdr:from>
    <xdr:to>
      <xdr:col>13</xdr:col>
      <xdr:colOff>2000250</xdr:colOff>
      <xdr:row>1</xdr:row>
      <xdr:rowOff>275166</xdr:rowOff>
    </xdr:to>
    <xdr:sp macro="" textlink="">
      <xdr:nvSpPr>
        <xdr:cNvPr id="7" name="Rectángulo redondeado 6">
          <a:hlinkClick xmlns:r="http://schemas.openxmlformats.org/officeDocument/2006/relationships" r:id="rId3"/>
          <a:extLst>
            <a:ext uri="{FF2B5EF4-FFF2-40B4-BE49-F238E27FC236}">
              <a16:creationId xmlns:a16="http://schemas.microsoft.com/office/drawing/2014/main" id="{00000000-0008-0000-0200-000007000000}"/>
            </a:ext>
          </a:extLst>
        </xdr:cNvPr>
        <xdr:cNvSpPr/>
      </xdr:nvSpPr>
      <xdr:spPr>
        <a:xfrm>
          <a:off x="11451166" y="370417"/>
          <a:ext cx="1418167" cy="211666"/>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400" b="1">
              <a:solidFill>
                <a:srgbClr val="1E3866"/>
              </a:solidFill>
              <a:latin typeface="Calibri"/>
              <a:cs typeface="Calibri"/>
            </a:rPr>
            <a:t>ANTERIOR EJE</a:t>
          </a:r>
        </a:p>
      </xdr:txBody>
    </xdr:sp>
    <xdr:clientData/>
  </xdr:twoCellAnchor>
  <xdr:twoCellAnchor>
    <xdr:from>
      <xdr:col>13</xdr:col>
      <xdr:colOff>596904</xdr:colOff>
      <xdr:row>2</xdr:row>
      <xdr:rowOff>35980</xdr:rowOff>
    </xdr:from>
    <xdr:to>
      <xdr:col>13</xdr:col>
      <xdr:colOff>2015071</xdr:colOff>
      <xdr:row>2</xdr:row>
      <xdr:rowOff>247646</xdr:rowOff>
    </xdr:to>
    <xdr:sp macro="" textlink="">
      <xdr:nvSpPr>
        <xdr:cNvPr id="8" name="Rectángulo redondeado 6">
          <a:hlinkClick xmlns:r="http://schemas.openxmlformats.org/officeDocument/2006/relationships" r:id="rId4"/>
          <a:extLst>
            <a:ext uri="{FF2B5EF4-FFF2-40B4-BE49-F238E27FC236}">
              <a16:creationId xmlns:a16="http://schemas.microsoft.com/office/drawing/2014/main" id="{00000000-0008-0000-0200-000008000000}"/>
            </a:ext>
          </a:extLst>
        </xdr:cNvPr>
        <xdr:cNvSpPr/>
      </xdr:nvSpPr>
      <xdr:spPr>
        <a:xfrm>
          <a:off x="11465987" y="649813"/>
          <a:ext cx="1418167" cy="211666"/>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400" b="1">
              <a:solidFill>
                <a:srgbClr val="1E3866"/>
              </a:solidFill>
              <a:latin typeface="Calibri"/>
              <a:cs typeface="Calibri"/>
            </a:rPr>
            <a:t>SIGUIENTE EJE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201084</xdr:colOff>
      <xdr:row>0</xdr:row>
      <xdr:rowOff>105833</xdr:rowOff>
    </xdr:from>
    <xdr:to>
      <xdr:col>5</xdr:col>
      <xdr:colOff>145053</xdr:colOff>
      <xdr:row>2</xdr:row>
      <xdr:rowOff>263337</xdr:rowOff>
    </xdr:to>
    <xdr:pic>
      <xdr:nvPicPr>
        <xdr:cNvPr id="6" name="Imagen 1">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417" y="105833"/>
          <a:ext cx="674219" cy="771337"/>
        </a:xfrm>
        <a:prstGeom prst="rect">
          <a:avLst/>
        </a:prstGeom>
        <a:noFill/>
        <a:ln>
          <a:noFill/>
        </a:ln>
      </xdr:spPr>
    </xdr:pic>
    <xdr:clientData/>
  </xdr:twoCellAnchor>
  <xdr:twoCellAnchor>
    <xdr:from>
      <xdr:col>13</xdr:col>
      <xdr:colOff>550328</xdr:colOff>
      <xdr:row>0</xdr:row>
      <xdr:rowOff>84666</xdr:rowOff>
    </xdr:from>
    <xdr:to>
      <xdr:col>13</xdr:col>
      <xdr:colOff>2032109</xdr:colOff>
      <xdr:row>0</xdr:row>
      <xdr:rowOff>285749</xdr:rowOff>
    </xdr:to>
    <xdr:sp macro="" textlink="">
      <xdr:nvSpPr>
        <xdr:cNvPr id="7" name="Rectángulo redondeado 3">
          <a:hlinkClick xmlns:r="http://schemas.openxmlformats.org/officeDocument/2006/relationships" r:id="rId2"/>
          <a:extLst>
            <a:ext uri="{FF2B5EF4-FFF2-40B4-BE49-F238E27FC236}">
              <a16:creationId xmlns:a16="http://schemas.microsoft.com/office/drawing/2014/main" id="{00000000-0008-0000-0300-000007000000}"/>
            </a:ext>
          </a:extLst>
        </xdr:cNvPr>
        <xdr:cNvSpPr/>
      </xdr:nvSpPr>
      <xdr:spPr>
        <a:xfrm>
          <a:off x="11451161" y="84666"/>
          <a:ext cx="1481781" cy="20108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xdr:from>
      <xdr:col>13</xdr:col>
      <xdr:colOff>550327</xdr:colOff>
      <xdr:row>2</xdr:row>
      <xdr:rowOff>24712</xdr:rowOff>
    </xdr:from>
    <xdr:to>
      <xdr:col>13</xdr:col>
      <xdr:colOff>2032108</xdr:colOff>
      <xdr:row>2</xdr:row>
      <xdr:rowOff>277285</xdr:rowOff>
    </xdr:to>
    <xdr:sp macro="" textlink="">
      <xdr:nvSpPr>
        <xdr:cNvPr id="8" name="Rectángulo redondeado 4">
          <a:hlinkClick xmlns:r="http://schemas.openxmlformats.org/officeDocument/2006/relationships" r:id="rId3"/>
          <a:extLst>
            <a:ext uri="{FF2B5EF4-FFF2-40B4-BE49-F238E27FC236}">
              <a16:creationId xmlns:a16="http://schemas.microsoft.com/office/drawing/2014/main" id="{00000000-0008-0000-0300-000008000000}"/>
            </a:ext>
          </a:extLst>
        </xdr:cNvPr>
        <xdr:cNvSpPr/>
      </xdr:nvSpPr>
      <xdr:spPr>
        <a:xfrm>
          <a:off x="11419410" y="638545"/>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rgbClr val="1E3866"/>
              </a:solidFill>
              <a:latin typeface="Calibri"/>
              <a:cs typeface="Calibri"/>
            </a:rPr>
            <a:t>SIGUIENTE</a:t>
          </a:r>
          <a:r>
            <a:rPr lang="en-US" sz="1400" b="1" baseline="0">
              <a:solidFill>
                <a:srgbClr val="1E3866"/>
              </a:solidFill>
              <a:latin typeface="Calibri"/>
              <a:cs typeface="Calibri"/>
            </a:rPr>
            <a:t> EJE</a:t>
          </a:r>
          <a:endParaRPr lang="es-CO" sz="1400" b="1">
            <a:solidFill>
              <a:srgbClr val="1E3866"/>
            </a:solidFill>
            <a:latin typeface="Calibri"/>
            <a:cs typeface="Calibri"/>
          </a:endParaRPr>
        </a:p>
      </xdr:txBody>
    </xdr:sp>
    <xdr:clientData/>
  </xdr:twoCellAnchor>
  <xdr:twoCellAnchor>
    <xdr:from>
      <xdr:col>13</xdr:col>
      <xdr:colOff>575731</xdr:colOff>
      <xdr:row>1</xdr:row>
      <xdr:rowOff>28959</xdr:rowOff>
    </xdr:from>
    <xdr:to>
      <xdr:col>14</xdr:col>
      <xdr:colOff>4345</xdr:colOff>
      <xdr:row>1</xdr:row>
      <xdr:rowOff>281532</xdr:rowOff>
    </xdr:to>
    <xdr:sp macro="" textlink="">
      <xdr:nvSpPr>
        <xdr:cNvPr id="5" name="Rectángulo redondeado 4">
          <a:hlinkClick xmlns:r="http://schemas.openxmlformats.org/officeDocument/2006/relationships" r:id="rId4"/>
          <a:extLst>
            <a:ext uri="{FF2B5EF4-FFF2-40B4-BE49-F238E27FC236}">
              <a16:creationId xmlns:a16="http://schemas.microsoft.com/office/drawing/2014/main" id="{00000000-0008-0000-0300-000005000000}"/>
            </a:ext>
          </a:extLst>
        </xdr:cNvPr>
        <xdr:cNvSpPr/>
      </xdr:nvSpPr>
      <xdr:spPr>
        <a:xfrm>
          <a:off x="11444814" y="335876"/>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baseline="0">
              <a:solidFill>
                <a:srgbClr val="1E3866"/>
              </a:solidFill>
              <a:latin typeface="Calibri"/>
              <a:cs typeface="Calibri"/>
            </a:rPr>
            <a:t>ANTERIOR EJE</a:t>
          </a:r>
          <a:endParaRPr lang="es-CO" sz="1400" b="1">
            <a:solidFill>
              <a:srgbClr val="1E3866"/>
            </a:solidFill>
            <a:latin typeface="Calibri"/>
            <a:cs typeface="Calibri"/>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228600</xdr:colOff>
      <xdr:row>0</xdr:row>
      <xdr:rowOff>76200</xdr:rowOff>
    </xdr:from>
    <xdr:to>
      <xdr:col>5</xdr:col>
      <xdr:colOff>159869</xdr:colOff>
      <xdr:row>2</xdr:row>
      <xdr:rowOff>237937</xdr:rowOff>
    </xdr:to>
    <xdr:pic>
      <xdr:nvPicPr>
        <xdr:cNvPr id="6" name="Imagen 1">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4875" y="76200"/>
          <a:ext cx="674219" cy="771337"/>
        </a:xfrm>
        <a:prstGeom prst="rect">
          <a:avLst/>
        </a:prstGeom>
        <a:noFill/>
        <a:ln>
          <a:noFill/>
        </a:ln>
      </xdr:spPr>
    </xdr:pic>
    <xdr:clientData/>
  </xdr:twoCellAnchor>
  <xdr:twoCellAnchor>
    <xdr:from>
      <xdr:col>13</xdr:col>
      <xdr:colOff>539745</xdr:colOff>
      <xdr:row>0</xdr:row>
      <xdr:rowOff>74083</xdr:rowOff>
    </xdr:from>
    <xdr:to>
      <xdr:col>13</xdr:col>
      <xdr:colOff>2021526</xdr:colOff>
      <xdr:row>0</xdr:row>
      <xdr:rowOff>275166</xdr:rowOff>
    </xdr:to>
    <xdr:sp macro="" textlink="">
      <xdr:nvSpPr>
        <xdr:cNvPr id="7" name="Rectángulo redondeado 3">
          <a:hlinkClick xmlns:r="http://schemas.openxmlformats.org/officeDocument/2006/relationships" r:id="rId2"/>
          <a:extLst>
            <a:ext uri="{FF2B5EF4-FFF2-40B4-BE49-F238E27FC236}">
              <a16:creationId xmlns:a16="http://schemas.microsoft.com/office/drawing/2014/main" id="{00000000-0008-0000-0400-000007000000}"/>
            </a:ext>
          </a:extLst>
        </xdr:cNvPr>
        <xdr:cNvSpPr/>
      </xdr:nvSpPr>
      <xdr:spPr>
        <a:xfrm>
          <a:off x="11556995" y="74083"/>
          <a:ext cx="1481781" cy="20108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xdr:from>
      <xdr:col>13</xdr:col>
      <xdr:colOff>539744</xdr:colOff>
      <xdr:row>2</xdr:row>
      <xdr:rowOff>3545</xdr:rowOff>
    </xdr:from>
    <xdr:to>
      <xdr:col>13</xdr:col>
      <xdr:colOff>2021525</xdr:colOff>
      <xdr:row>2</xdr:row>
      <xdr:rowOff>256118</xdr:rowOff>
    </xdr:to>
    <xdr:sp macro="" textlink="">
      <xdr:nvSpPr>
        <xdr:cNvPr id="8" name="Rectángulo redondeado 4">
          <a:hlinkClick xmlns:r="http://schemas.openxmlformats.org/officeDocument/2006/relationships" r:id="rId3"/>
          <a:extLst>
            <a:ext uri="{FF2B5EF4-FFF2-40B4-BE49-F238E27FC236}">
              <a16:creationId xmlns:a16="http://schemas.microsoft.com/office/drawing/2014/main" id="{00000000-0008-0000-0400-000008000000}"/>
            </a:ext>
          </a:extLst>
        </xdr:cNvPr>
        <xdr:cNvSpPr/>
      </xdr:nvSpPr>
      <xdr:spPr>
        <a:xfrm>
          <a:off x="11429994" y="617378"/>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rgbClr val="1E3866"/>
              </a:solidFill>
              <a:latin typeface="Calibri"/>
              <a:cs typeface="Calibri"/>
            </a:rPr>
            <a:t>SIGUIENTE</a:t>
          </a:r>
          <a:r>
            <a:rPr lang="en-US" sz="1400" b="1" baseline="0">
              <a:solidFill>
                <a:srgbClr val="1E3866"/>
              </a:solidFill>
              <a:latin typeface="Calibri"/>
              <a:cs typeface="Calibri"/>
            </a:rPr>
            <a:t> EJE</a:t>
          </a:r>
          <a:endParaRPr lang="es-CO" sz="1400" b="1">
            <a:solidFill>
              <a:srgbClr val="1E3866"/>
            </a:solidFill>
            <a:latin typeface="Calibri"/>
            <a:cs typeface="Calibri"/>
          </a:endParaRPr>
        </a:p>
      </xdr:txBody>
    </xdr:sp>
    <xdr:clientData/>
  </xdr:twoCellAnchor>
  <xdr:twoCellAnchor>
    <xdr:from>
      <xdr:col>13</xdr:col>
      <xdr:colOff>554565</xdr:colOff>
      <xdr:row>1</xdr:row>
      <xdr:rowOff>7792</xdr:rowOff>
    </xdr:from>
    <xdr:to>
      <xdr:col>13</xdr:col>
      <xdr:colOff>2036346</xdr:colOff>
      <xdr:row>1</xdr:row>
      <xdr:rowOff>260365</xdr:rowOff>
    </xdr:to>
    <xdr:sp macro="" textlink="">
      <xdr:nvSpPr>
        <xdr:cNvPr id="5" name="Rectángulo redondeado 4">
          <a:hlinkClick xmlns:r="http://schemas.openxmlformats.org/officeDocument/2006/relationships" r:id="rId4"/>
          <a:extLst>
            <a:ext uri="{FF2B5EF4-FFF2-40B4-BE49-F238E27FC236}">
              <a16:creationId xmlns:a16="http://schemas.microsoft.com/office/drawing/2014/main" id="{00000000-0008-0000-0400-000005000000}"/>
            </a:ext>
          </a:extLst>
        </xdr:cNvPr>
        <xdr:cNvSpPr/>
      </xdr:nvSpPr>
      <xdr:spPr>
        <a:xfrm>
          <a:off x="11444815" y="314709"/>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baseline="0">
              <a:solidFill>
                <a:srgbClr val="1E3866"/>
              </a:solidFill>
              <a:latin typeface="Calibri"/>
              <a:cs typeface="Calibri"/>
            </a:rPr>
            <a:t>ANTERIOR EJE</a:t>
          </a:r>
          <a:endParaRPr lang="es-CO" sz="1400" b="1">
            <a:solidFill>
              <a:srgbClr val="1E3866"/>
            </a:solidFill>
            <a:latin typeface="Calibri"/>
            <a:cs typeface="Calibri"/>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57150</xdr:colOff>
      <xdr:row>0</xdr:row>
      <xdr:rowOff>19050</xdr:rowOff>
    </xdr:from>
    <xdr:to>
      <xdr:col>4</xdr:col>
      <xdr:colOff>223370</xdr:colOff>
      <xdr:row>2</xdr:row>
      <xdr:rowOff>176554</xdr:rowOff>
    </xdr:to>
    <xdr:pic>
      <xdr:nvPicPr>
        <xdr:cNvPr id="7" name="Imagen 1">
          <a:extLst>
            <a:ext uri="{FF2B5EF4-FFF2-40B4-BE49-F238E27FC236}">
              <a16:creationId xmlns:a16="http://schemas.microsoft.com/office/drawing/2014/main" id="{00000000-0008-0000-05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19050"/>
          <a:ext cx="661519" cy="775570"/>
        </a:xfrm>
        <a:prstGeom prst="rect">
          <a:avLst/>
        </a:prstGeom>
        <a:noFill/>
        <a:ln>
          <a:noFill/>
        </a:ln>
      </xdr:spPr>
    </xdr:pic>
    <xdr:clientData/>
  </xdr:twoCellAnchor>
  <xdr:twoCellAnchor>
    <xdr:from>
      <xdr:col>13</xdr:col>
      <xdr:colOff>550334</xdr:colOff>
      <xdr:row>0</xdr:row>
      <xdr:rowOff>42336</xdr:rowOff>
    </xdr:from>
    <xdr:to>
      <xdr:col>13</xdr:col>
      <xdr:colOff>2032115</xdr:colOff>
      <xdr:row>0</xdr:row>
      <xdr:rowOff>243419</xdr:rowOff>
    </xdr:to>
    <xdr:sp macro="" textlink="">
      <xdr:nvSpPr>
        <xdr:cNvPr id="8" name="Rectángulo redondeado 3">
          <a:hlinkClick xmlns:r="http://schemas.openxmlformats.org/officeDocument/2006/relationships" r:id="rId2"/>
          <a:extLst>
            <a:ext uri="{FF2B5EF4-FFF2-40B4-BE49-F238E27FC236}">
              <a16:creationId xmlns:a16="http://schemas.microsoft.com/office/drawing/2014/main" id="{00000000-0008-0000-0500-000008000000}"/>
            </a:ext>
          </a:extLst>
        </xdr:cNvPr>
        <xdr:cNvSpPr/>
      </xdr:nvSpPr>
      <xdr:spPr>
        <a:xfrm>
          <a:off x="11430001" y="42336"/>
          <a:ext cx="1481781" cy="20108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xdr:from>
      <xdr:col>13</xdr:col>
      <xdr:colOff>550333</xdr:colOff>
      <xdr:row>2</xdr:row>
      <xdr:rowOff>35298</xdr:rowOff>
    </xdr:from>
    <xdr:to>
      <xdr:col>13</xdr:col>
      <xdr:colOff>2032114</xdr:colOff>
      <xdr:row>2</xdr:row>
      <xdr:rowOff>287871</xdr:rowOff>
    </xdr:to>
    <xdr:sp macro="" textlink="">
      <xdr:nvSpPr>
        <xdr:cNvPr id="9" name="Rectángulo redondeado 4">
          <a:hlinkClick xmlns:r="http://schemas.openxmlformats.org/officeDocument/2006/relationships" r:id="rId3"/>
          <a:extLst>
            <a:ext uri="{FF2B5EF4-FFF2-40B4-BE49-F238E27FC236}">
              <a16:creationId xmlns:a16="http://schemas.microsoft.com/office/drawing/2014/main" id="{00000000-0008-0000-0500-000009000000}"/>
            </a:ext>
          </a:extLst>
        </xdr:cNvPr>
        <xdr:cNvSpPr/>
      </xdr:nvSpPr>
      <xdr:spPr>
        <a:xfrm>
          <a:off x="11430000" y="649131"/>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rgbClr val="1E3866"/>
              </a:solidFill>
              <a:latin typeface="Calibri"/>
              <a:cs typeface="Calibri"/>
            </a:rPr>
            <a:t>SIGUIENTE</a:t>
          </a:r>
          <a:r>
            <a:rPr lang="en-US" sz="1400" b="1" baseline="0">
              <a:solidFill>
                <a:srgbClr val="1E3866"/>
              </a:solidFill>
              <a:latin typeface="Calibri"/>
              <a:cs typeface="Calibri"/>
            </a:rPr>
            <a:t> EJE</a:t>
          </a:r>
          <a:endParaRPr lang="es-CO" sz="1400" b="1">
            <a:solidFill>
              <a:srgbClr val="1E3866"/>
            </a:solidFill>
            <a:latin typeface="Calibri"/>
            <a:cs typeface="Calibri"/>
          </a:endParaRPr>
        </a:p>
      </xdr:txBody>
    </xdr:sp>
    <xdr:clientData/>
  </xdr:twoCellAnchor>
  <xdr:twoCellAnchor>
    <xdr:from>
      <xdr:col>13</xdr:col>
      <xdr:colOff>543983</xdr:colOff>
      <xdr:row>1</xdr:row>
      <xdr:rowOff>28947</xdr:rowOff>
    </xdr:from>
    <xdr:to>
      <xdr:col>13</xdr:col>
      <xdr:colOff>2025764</xdr:colOff>
      <xdr:row>1</xdr:row>
      <xdr:rowOff>281520</xdr:rowOff>
    </xdr:to>
    <xdr:sp macro="" textlink="">
      <xdr:nvSpPr>
        <xdr:cNvPr id="5" name="Rectángulo redondeado 4">
          <a:hlinkClick xmlns:r="http://schemas.openxmlformats.org/officeDocument/2006/relationships" r:id="rId4"/>
          <a:extLst>
            <a:ext uri="{FF2B5EF4-FFF2-40B4-BE49-F238E27FC236}">
              <a16:creationId xmlns:a16="http://schemas.microsoft.com/office/drawing/2014/main" id="{00000000-0008-0000-0500-000005000000}"/>
            </a:ext>
          </a:extLst>
        </xdr:cNvPr>
        <xdr:cNvSpPr/>
      </xdr:nvSpPr>
      <xdr:spPr>
        <a:xfrm>
          <a:off x="11423650" y="335864"/>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baseline="0">
              <a:solidFill>
                <a:srgbClr val="1E3866"/>
              </a:solidFill>
              <a:latin typeface="Calibri"/>
              <a:cs typeface="Calibri"/>
            </a:rPr>
            <a:t>ANTERIOR EJE</a:t>
          </a:r>
          <a:endParaRPr lang="es-CO" sz="1400" b="1">
            <a:solidFill>
              <a:srgbClr val="1E3866"/>
            </a:solidFill>
            <a:latin typeface="Calibri"/>
            <a:cs typeface="Calibri"/>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222250</xdr:colOff>
      <xdr:row>0</xdr:row>
      <xdr:rowOff>105833</xdr:rowOff>
    </xdr:from>
    <xdr:to>
      <xdr:col>5</xdr:col>
      <xdr:colOff>145053</xdr:colOff>
      <xdr:row>2</xdr:row>
      <xdr:rowOff>263337</xdr:rowOff>
    </xdr:to>
    <xdr:pic>
      <xdr:nvPicPr>
        <xdr:cNvPr id="6" name="Imagen 1">
          <a:extLst>
            <a:ext uri="{FF2B5EF4-FFF2-40B4-BE49-F238E27FC236}">
              <a16:creationId xmlns:a16="http://schemas.microsoft.com/office/drawing/2014/main" id="{00000000-0008-0000-06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667" y="105833"/>
          <a:ext cx="653053" cy="771337"/>
        </a:xfrm>
        <a:prstGeom prst="rect">
          <a:avLst/>
        </a:prstGeom>
        <a:noFill/>
        <a:ln>
          <a:noFill/>
        </a:ln>
      </xdr:spPr>
    </xdr:pic>
    <xdr:clientData/>
  </xdr:twoCellAnchor>
  <xdr:twoCellAnchor>
    <xdr:from>
      <xdr:col>13</xdr:col>
      <xdr:colOff>539751</xdr:colOff>
      <xdr:row>0</xdr:row>
      <xdr:rowOff>42333</xdr:rowOff>
    </xdr:from>
    <xdr:to>
      <xdr:col>13</xdr:col>
      <xdr:colOff>2021532</xdr:colOff>
      <xdr:row>0</xdr:row>
      <xdr:rowOff>243416</xdr:rowOff>
    </xdr:to>
    <xdr:sp macro="" textlink="">
      <xdr:nvSpPr>
        <xdr:cNvPr id="7" name="Rectángulo redondeado 3">
          <a:hlinkClick xmlns:r="http://schemas.openxmlformats.org/officeDocument/2006/relationships" r:id="rId2"/>
          <a:extLst>
            <a:ext uri="{FF2B5EF4-FFF2-40B4-BE49-F238E27FC236}">
              <a16:creationId xmlns:a16="http://schemas.microsoft.com/office/drawing/2014/main" id="{00000000-0008-0000-0600-000007000000}"/>
            </a:ext>
          </a:extLst>
        </xdr:cNvPr>
        <xdr:cNvSpPr/>
      </xdr:nvSpPr>
      <xdr:spPr>
        <a:xfrm>
          <a:off x="11408834" y="42333"/>
          <a:ext cx="1481781" cy="20108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xdr:from>
      <xdr:col>13</xdr:col>
      <xdr:colOff>550333</xdr:colOff>
      <xdr:row>2</xdr:row>
      <xdr:rowOff>35296</xdr:rowOff>
    </xdr:from>
    <xdr:to>
      <xdr:col>13</xdr:col>
      <xdr:colOff>2032114</xdr:colOff>
      <xdr:row>2</xdr:row>
      <xdr:rowOff>287869</xdr:rowOff>
    </xdr:to>
    <xdr:sp macro="" textlink="">
      <xdr:nvSpPr>
        <xdr:cNvPr id="8" name="Rectángulo redondeado 4">
          <a:hlinkClick xmlns:r="http://schemas.openxmlformats.org/officeDocument/2006/relationships" r:id="rId3"/>
          <a:extLst>
            <a:ext uri="{FF2B5EF4-FFF2-40B4-BE49-F238E27FC236}">
              <a16:creationId xmlns:a16="http://schemas.microsoft.com/office/drawing/2014/main" id="{00000000-0008-0000-0600-000008000000}"/>
            </a:ext>
          </a:extLst>
        </xdr:cNvPr>
        <xdr:cNvSpPr/>
      </xdr:nvSpPr>
      <xdr:spPr>
        <a:xfrm>
          <a:off x="11440583" y="649129"/>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rgbClr val="1E3866"/>
              </a:solidFill>
              <a:latin typeface="Calibri"/>
              <a:cs typeface="Calibri"/>
            </a:rPr>
            <a:t>SIGUIENTE</a:t>
          </a:r>
          <a:r>
            <a:rPr lang="en-US" sz="1400" b="1" baseline="0">
              <a:solidFill>
                <a:srgbClr val="1E3866"/>
              </a:solidFill>
              <a:latin typeface="Calibri"/>
              <a:cs typeface="Calibri"/>
            </a:rPr>
            <a:t> EJE</a:t>
          </a:r>
          <a:endParaRPr lang="es-CO" sz="1400" b="1">
            <a:solidFill>
              <a:srgbClr val="1E3866"/>
            </a:solidFill>
            <a:latin typeface="Calibri"/>
            <a:cs typeface="Calibri"/>
          </a:endParaRPr>
        </a:p>
      </xdr:txBody>
    </xdr:sp>
    <xdr:clientData/>
  </xdr:twoCellAnchor>
  <xdr:twoCellAnchor>
    <xdr:from>
      <xdr:col>13</xdr:col>
      <xdr:colOff>565154</xdr:colOff>
      <xdr:row>1</xdr:row>
      <xdr:rowOff>28960</xdr:rowOff>
    </xdr:from>
    <xdr:to>
      <xdr:col>13</xdr:col>
      <xdr:colOff>2046935</xdr:colOff>
      <xdr:row>1</xdr:row>
      <xdr:rowOff>281533</xdr:rowOff>
    </xdr:to>
    <xdr:sp macro="" textlink="">
      <xdr:nvSpPr>
        <xdr:cNvPr id="5" name="Rectángulo redondeado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11455404" y="335877"/>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baseline="0">
              <a:solidFill>
                <a:srgbClr val="1E3866"/>
              </a:solidFill>
              <a:latin typeface="Calibri"/>
              <a:cs typeface="Calibri"/>
            </a:rPr>
            <a:t>ANTERIOR EJE</a:t>
          </a:r>
          <a:endParaRPr lang="es-CO" sz="1400" b="1">
            <a:solidFill>
              <a:srgbClr val="1E3866"/>
            </a:solidFill>
            <a:latin typeface="Calibri"/>
            <a:cs typeface="Calibri"/>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42333</xdr:colOff>
      <xdr:row>0</xdr:row>
      <xdr:rowOff>74083</xdr:rowOff>
    </xdr:from>
    <xdr:to>
      <xdr:col>5</xdr:col>
      <xdr:colOff>208552</xdr:colOff>
      <xdr:row>2</xdr:row>
      <xdr:rowOff>231587</xdr:rowOff>
    </xdr:to>
    <xdr:pic>
      <xdr:nvPicPr>
        <xdr:cNvPr id="6" name="Imagen 1">
          <a:extLst>
            <a:ext uri="{FF2B5EF4-FFF2-40B4-BE49-F238E27FC236}">
              <a16:creationId xmlns:a16="http://schemas.microsoft.com/office/drawing/2014/main" id="{00000000-0008-0000-07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3083" y="74083"/>
          <a:ext cx="653053" cy="771337"/>
        </a:xfrm>
        <a:prstGeom prst="rect">
          <a:avLst/>
        </a:prstGeom>
        <a:noFill/>
        <a:ln>
          <a:noFill/>
        </a:ln>
      </xdr:spPr>
    </xdr:pic>
    <xdr:clientData/>
  </xdr:twoCellAnchor>
  <xdr:twoCellAnchor>
    <xdr:from>
      <xdr:col>13</xdr:col>
      <xdr:colOff>529165</xdr:colOff>
      <xdr:row>0</xdr:row>
      <xdr:rowOff>52916</xdr:rowOff>
    </xdr:from>
    <xdr:to>
      <xdr:col>13</xdr:col>
      <xdr:colOff>2010946</xdr:colOff>
      <xdr:row>0</xdr:row>
      <xdr:rowOff>253999</xdr:rowOff>
    </xdr:to>
    <xdr:sp macro="" textlink="">
      <xdr:nvSpPr>
        <xdr:cNvPr id="8" name="Rectángulo redondeado 3">
          <a:hlinkClick xmlns:r="http://schemas.openxmlformats.org/officeDocument/2006/relationships" r:id="rId2"/>
          <a:extLst>
            <a:ext uri="{FF2B5EF4-FFF2-40B4-BE49-F238E27FC236}">
              <a16:creationId xmlns:a16="http://schemas.microsoft.com/office/drawing/2014/main" id="{00000000-0008-0000-0700-000008000000}"/>
            </a:ext>
          </a:extLst>
        </xdr:cNvPr>
        <xdr:cNvSpPr/>
      </xdr:nvSpPr>
      <xdr:spPr>
        <a:xfrm>
          <a:off x="11387665" y="52916"/>
          <a:ext cx="1481781" cy="20108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xdr:from>
      <xdr:col>13</xdr:col>
      <xdr:colOff>529166</xdr:colOff>
      <xdr:row>1</xdr:row>
      <xdr:rowOff>52916</xdr:rowOff>
    </xdr:from>
    <xdr:to>
      <xdr:col>13</xdr:col>
      <xdr:colOff>2010947</xdr:colOff>
      <xdr:row>1</xdr:row>
      <xdr:rowOff>305489</xdr:rowOff>
    </xdr:to>
    <xdr:sp macro="" textlink="">
      <xdr:nvSpPr>
        <xdr:cNvPr id="4" name="Rectángulo redondeado 4">
          <a:hlinkClick xmlns:r="http://schemas.openxmlformats.org/officeDocument/2006/relationships" r:id="rId3"/>
          <a:extLst>
            <a:ext uri="{FF2B5EF4-FFF2-40B4-BE49-F238E27FC236}">
              <a16:creationId xmlns:a16="http://schemas.microsoft.com/office/drawing/2014/main" id="{00000000-0008-0000-0700-000004000000}"/>
            </a:ext>
          </a:extLst>
        </xdr:cNvPr>
        <xdr:cNvSpPr/>
      </xdr:nvSpPr>
      <xdr:spPr>
        <a:xfrm>
          <a:off x="11440583" y="359833"/>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baseline="0">
              <a:solidFill>
                <a:srgbClr val="1E3866"/>
              </a:solidFill>
              <a:latin typeface="Calibri"/>
              <a:cs typeface="Calibri"/>
            </a:rPr>
            <a:t>ANTERIOR EJE</a:t>
          </a:r>
          <a:endParaRPr lang="es-CO" sz="1400" b="1">
            <a:solidFill>
              <a:srgbClr val="1E3866"/>
            </a:solidFill>
            <a:latin typeface="Calibri"/>
            <a:cs typeface="Calibri"/>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Jennifer Crespo" id="{593D5737-32E7-714D-9414-0CB865D2D633}" userId="Jennifer Crespo"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21" dT="2021-01-28T21:50:07.20" personId="{593D5737-32E7-714D-9414-0CB865D2D633}" id="{DA82342C-0819-364B-992E-7A0F482CB1B6}">
    <text>pendiente revisar para dejarlo cumplido en 2020, ya que por acuerdo de CSU 011 de 2020 Modelo y política de Bienestar que lo sustituye.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
  <sheetViews>
    <sheetView showGridLines="0" showRowColHeaders="0" tabSelected="1" zoomScaleNormal="100" workbookViewId="0">
      <selection sqref="A1:C1"/>
    </sheetView>
  </sheetViews>
  <sheetFormatPr baseColWidth="10" defaultColWidth="0" defaultRowHeight="15" zeroHeight="1"/>
  <cols>
    <col min="1" max="1" width="45.5" customWidth="1"/>
    <col min="2" max="2" width="61.5" customWidth="1"/>
    <col min="3" max="3" width="75.6640625" customWidth="1"/>
    <col min="4" max="16384" width="11.5" hidden="1"/>
  </cols>
  <sheetData>
    <row r="1" spans="1:9" ht="20.25" customHeight="1">
      <c r="A1" s="231"/>
      <c r="B1" s="231"/>
      <c r="C1" s="231"/>
    </row>
    <row r="2" spans="1:9" ht="28.5" customHeight="1">
      <c r="A2" s="228"/>
      <c r="B2" s="228"/>
      <c r="C2" s="228"/>
      <c r="D2" s="6"/>
      <c r="E2" s="6"/>
      <c r="F2" s="5"/>
      <c r="G2" s="5"/>
      <c r="H2" s="5"/>
    </row>
    <row r="3" spans="1:9" ht="330.75" customHeight="1">
      <c r="A3" s="230"/>
      <c r="B3" s="230"/>
      <c r="C3" s="230"/>
      <c r="E3" t="s">
        <v>12</v>
      </c>
      <c r="F3" t="s">
        <v>12</v>
      </c>
      <c r="G3" t="s">
        <v>12</v>
      </c>
      <c r="H3" t="s">
        <v>12</v>
      </c>
      <c r="I3" t="s">
        <v>12</v>
      </c>
    </row>
    <row r="4" spans="1:9" ht="24" customHeight="1">
      <c r="A4" s="229"/>
      <c r="B4" s="229"/>
      <c r="C4" s="229"/>
    </row>
    <row r="5" spans="1:9">
      <c r="A5" s="33"/>
      <c r="B5" s="33"/>
      <c r="C5" s="33"/>
    </row>
    <row r="6" spans="1:9" ht="15" customHeight="1">
      <c r="A6" s="34"/>
      <c r="B6" s="36"/>
      <c r="C6" s="38"/>
    </row>
    <row r="7" spans="1:9" ht="30" customHeight="1">
      <c r="A7" s="35"/>
      <c r="B7" s="37"/>
      <c r="C7" s="39"/>
    </row>
  </sheetData>
  <mergeCells count="4">
    <mergeCell ref="A2:C2"/>
    <mergeCell ref="A4:C4"/>
    <mergeCell ref="A3:C3"/>
    <mergeCell ref="A1:C1"/>
  </mergeCells>
  <pageMargins left="0.25" right="0.25" top="0.75" bottom="0.75" header="0.3" footer="0.3"/>
  <pageSetup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2CDF7-0534-FB40-B3AD-7ED50AA257EA}">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2"/>
  <sheetViews>
    <sheetView showGridLines="0" showRowColHeaders="0" zoomScale="90" zoomScaleNormal="90" zoomScaleSheetLayoutView="85" zoomScalePageLayoutView="90" workbookViewId="0">
      <pane xSplit="10" ySplit="5" topLeftCell="K6" activePane="bottomRight" state="frozen"/>
      <selection sqref="A1:H3"/>
      <selection pane="topRight" sqref="A1:H3"/>
      <selection pane="bottomLeft" sqref="A1:H3"/>
      <selection pane="bottomRight" activeCell="J6" sqref="J6:J7"/>
    </sheetView>
  </sheetViews>
  <sheetFormatPr baseColWidth="10" defaultColWidth="10.83203125" defaultRowHeight="15"/>
  <cols>
    <col min="1" max="1" width="4.33203125" style="20" customWidth="1"/>
    <col min="2" max="8" width="3.6640625" style="7" customWidth="1"/>
    <col min="9" max="9" width="4.33203125" style="19" customWidth="1"/>
    <col min="10" max="10" width="38.6640625" style="11" customWidth="1"/>
    <col min="11" max="11" width="6" style="24" customWidth="1"/>
    <col min="12" max="12" width="38.6640625" style="9" customWidth="1"/>
    <col min="13" max="13" width="46.6640625" style="9" customWidth="1"/>
    <col min="14" max="14" width="30.6640625" style="9" customWidth="1"/>
    <col min="15" max="15" width="23.33203125" style="8" customWidth="1"/>
    <col min="16" max="16" width="43.6640625" style="8" customWidth="1"/>
    <col min="17" max="17" width="9.6640625" style="7" customWidth="1"/>
    <col min="18" max="18" width="38.6640625" style="7" customWidth="1"/>
    <col min="19" max="19" width="46.6640625" style="7" customWidth="1"/>
    <col min="20" max="20" width="30.6640625" style="7" customWidth="1"/>
    <col min="21" max="21" width="20.5" style="7" customWidth="1"/>
    <col min="22" max="213" width="11.5" style="7" customWidth="1"/>
    <col min="214" max="214" width="10.83203125" style="7" customWidth="1"/>
    <col min="215" max="16384" width="10.83203125" style="7"/>
  </cols>
  <sheetData>
    <row r="1" spans="1:21" ht="24" customHeight="1">
      <c r="A1" s="266"/>
      <c r="B1" s="267"/>
      <c r="C1" s="267"/>
      <c r="D1" s="267"/>
      <c r="E1" s="267"/>
      <c r="F1" s="267"/>
      <c r="G1" s="267"/>
      <c r="H1" s="267"/>
      <c r="I1" s="260" t="s">
        <v>66</v>
      </c>
      <c r="J1" s="261"/>
      <c r="K1" s="261"/>
      <c r="L1" s="261"/>
      <c r="M1" s="261"/>
      <c r="N1" s="261"/>
      <c r="O1" s="261"/>
      <c r="P1" s="256"/>
      <c r="Q1" s="99"/>
      <c r="R1" s="99"/>
      <c r="S1" s="99"/>
      <c r="T1" s="107" t="s">
        <v>165</v>
      </c>
      <c r="U1" s="104" t="s">
        <v>169</v>
      </c>
    </row>
    <row r="2" spans="1:21" ht="24" customHeight="1">
      <c r="A2" s="268"/>
      <c r="B2" s="269"/>
      <c r="C2" s="269"/>
      <c r="D2" s="269"/>
      <c r="E2" s="269"/>
      <c r="F2" s="269"/>
      <c r="G2" s="269"/>
      <c r="H2" s="269"/>
      <c r="I2" s="262" t="s">
        <v>164</v>
      </c>
      <c r="J2" s="263"/>
      <c r="K2" s="263"/>
      <c r="L2" s="263"/>
      <c r="M2" s="263"/>
      <c r="N2" s="263"/>
      <c r="O2" s="263"/>
      <c r="P2" s="257"/>
      <c r="Q2" s="57"/>
      <c r="R2" s="57"/>
      <c r="S2" s="57"/>
      <c r="T2" s="107" t="s">
        <v>166</v>
      </c>
      <c r="U2" s="105">
        <v>1</v>
      </c>
    </row>
    <row r="3" spans="1:21" ht="24" customHeight="1">
      <c r="A3" s="270"/>
      <c r="B3" s="271"/>
      <c r="C3" s="271"/>
      <c r="D3" s="271"/>
      <c r="E3" s="271"/>
      <c r="F3" s="271"/>
      <c r="G3" s="271"/>
      <c r="H3" s="271"/>
      <c r="I3" s="264" t="s">
        <v>69</v>
      </c>
      <c r="J3" s="265"/>
      <c r="K3" s="265"/>
      <c r="L3" s="265"/>
      <c r="M3" s="265"/>
      <c r="N3" s="265"/>
      <c r="O3" s="265"/>
      <c r="P3" s="55"/>
      <c r="Q3" s="57"/>
      <c r="R3" s="57"/>
      <c r="S3" s="57"/>
      <c r="T3" s="107" t="s">
        <v>167</v>
      </c>
      <c r="U3" s="106" t="s">
        <v>168</v>
      </c>
    </row>
    <row r="4" spans="1:21" ht="31.5" customHeight="1" thickBot="1">
      <c r="A4" s="275" t="s">
        <v>70</v>
      </c>
      <c r="B4" s="275"/>
      <c r="C4" s="275"/>
      <c r="D4" s="275"/>
      <c r="E4" s="275"/>
      <c r="F4" s="275"/>
      <c r="G4" s="275"/>
      <c r="H4" s="275"/>
      <c r="I4" s="258" t="s">
        <v>0</v>
      </c>
      <c r="J4" s="259"/>
      <c r="K4" s="259"/>
      <c r="L4" s="259"/>
      <c r="M4" s="259"/>
      <c r="N4" s="259"/>
      <c r="O4" s="102"/>
      <c r="P4" s="103"/>
      <c r="Q4" s="234" t="s">
        <v>162</v>
      </c>
      <c r="R4" s="235"/>
      <c r="S4" s="235"/>
      <c r="T4" s="235"/>
      <c r="U4" s="236"/>
    </row>
    <row r="5" spans="1:21" ht="30.75" customHeight="1">
      <c r="A5" s="273" t="s">
        <v>3</v>
      </c>
      <c r="B5" s="274"/>
      <c r="C5" s="274"/>
      <c r="D5" s="274"/>
      <c r="E5" s="274"/>
      <c r="F5" s="274"/>
      <c r="G5" s="274"/>
      <c r="H5" s="274"/>
      <c r="I5" s="272" t="s">
        <v>4</v>
      </c>
      <c r="J5" s="272"/>
      <c r="K5" s="245" t="s">
        <v>138</v>
      </c>
      <c r="L5" s="246"/>
      <c r="M5" s="67" t="s">
        <v>100</v>
      </c>
      <c r="N5" s="100" t="s">
        <v>101</v>
      </c>
      <c r="O5" s="101" t="s">
        <v>96</v>
      </c>
      <c r="P5" s="100" t="s">
        <v>102</v>
      </c>
      <c r="Q5" s="237" t="s">
        <v>163</v>
      </c>
      <c r="R5" s="238"/>
      <c r="S5" s="56" t="s">
        <v>100</v>
      </c>
      <c r="T5" s="56" t="s">
        <v>101</v>
      </c>
      <c r="U5" s="56" t="s">
        <v>96</v>
      </c>
    </row>
    <row r="6" spans="1:21" ht="67" customHeight="1">
      <c r="A6" s="282" t="s">
        <v>31</v>
      </c>
      <c r="B6" s="276" t="s">
        <v>135</v>
      </c>
      <c r="C6" s="277"/>
      <c r="D6" s="277"/>
      <c r="E6" s="277"/>
      <c r="F6" s="277"/>
      <c r="G6" s="277"/>
      <c r="H6" s="278"/>
      <c r="I6" s="282" t="s">
        <v>34</v>
      </c>
      <c r="J6" s="284" t="s">
        <v>21</v>
      </c>
      <c r="K6" s="241" t="s">
        <v>97</v>
      </c>
      <c r="L6" s="239" t="s">
        <v>170</v>
      </c>
      <c r="M6" s="251" t="s">
        <v>158</v>
      </c>
      <c r="N6" s="247" t="s">
        <v>226</v>
      </c>
      <c r="O6" s="249" t="s">
        <v>145</v>
      </c>
      <c r="P6" s="243" t="s">
        <v>159</v>
      </c>
      <c r="Q6" s="211" t="s">
        <v>303</v>
      </c>
      <c r="R6" s="160" t="s">
        <v>272</v>
      </c>
      <c r="S6" s="126" t="s">
        <v>172</v>
      </c>
      <c r="T6" s="124" t="s">
        <v>279</v>
      </c>
      <c r="U6" s="125">
        <v>44530</v>
      </c>
    </row>
    <row r="7" spans="1:21" ht="67" customHeight="1">
      <c r="A7" s="283"/>
      <c r="B7" s="279"/>
      <c r="C7" s="280"/>
      <c r="D7" s="280"/>
      <c r="E7" s="280"/>
      <c r="F7" s="280"/>
      <c r="G7" s="280"/>
      <c r="H7" s="281"/>
      <c r="I7" s="283"/>
      <c r="J7" s="285"/>
      <c r="K7" s="242"/>
      <c r="L7" s="240"/>
      <c r="M7" s="252"/>
      <c r="N7" s="248"/>
      <c r="O7" s="250"/>
      <c r="P7" s="244"/>
      <c r="Q7" s="211" t="s">
        <v>304</v>
      </c>
      <c r="R7" s="160" t="s">
        <v>173</v>
      </c>
      <c r="S7" s="126" t="s">
        <v>174</v>
      </c>
      <c r="T7" s="124" t="s">
        <v>279</v>
      </c>
      <c r="U7" s="125">
        <v>44530</v>
      </c>
    </row>
    <row r="8" spans="1:21" ht="142" customHeight="1">
      <c r="A8" s="139" t="s">
        <v>32</v>
      </c>
      <c r="B8" s="276" t="s">
        <v>1</v>
      </c>
      <c r="C8" s="277"/>
      <c r="D8" s="277"/>
      <c r="E8" s="277"/>
      <c r="F8" s="277"/>
      <c r="G8" s="277"/>
      <c r="H8" s="278"/>
      <c r="I8" s="139" t="s">
        <v>35</v>
      </c>
      <c r="J8" s="144" t="s">
        <v>87</v>
      </c>
      <c r="K8" s="141" t="s">
        <v>98</v>
      </c>
      <c r="L8" s="140" t="s">
        <v>236</v>
      </c>
      <c r="M8" s="143" t="s">
        <v>161</v>
      </c>
      <c r="N8" s="142" t="s">
        <v>227</v>
      </c>
      <c r="O8" s="145" t="s">
        <v>145</v>
      </c>
      <c r="P8" s="146" t="s">
        <v>160</v>
      </c>
      <c r="Q8" s="166" t="s">
        <v>237</v>
      </c>
      <c r="R8" s="194" t="s">
        <v>305</v>
      </c>
      <c r="S8" s="196" t="s">
        <v>273</v>
      </c>
      <c r="T8" s="182" t="s">
        <v>341</v>
      </c>
      <c r="U8" s="135">
        <v>44377</v>
      </c>
    </row>
    <row r="9" spans="1:21" s="10" customFormat="1" ht="75.75" customHeight="1">
      <c r="A9" s="232" t="s">
        <v>33</v>
      </c>
      <c r="B9" s="233" t="s">
        <v>67</v>
      </c>
      <c r="C9" s="233"/>
      <c r="D9" s="233"/>
      <c r="E9" s="233"/>
      <c r="F9" s="233"/>
      <c r="G9" s="233"/>
      <c r="H9" s="233"/>
      <c r="I9" s="232" t="s">
        <v>36</v>
      </c>
      <c r="J9" s="253" t="s">
        <v>92</v>
      </c>
      <c r="K9" s="287" t="s">
        <v>99</v>
      </c>
      <c r="L9" s="254" t="s">
        <v>171</v>
      </c>
      <c r="M9" s="286" t="s">
        <v>126</v>
      </c>
      <c r="N9" s="289" t="s">
        <v>228</v>
      </c>
      <c r="O9" s="291" t="s">
        <v>145</v>
      </c>
      <c r="P9" s="290" t="s">
        <v>103</v>
      </c>
      <c r="Q9" s="166" t="s">
        <v>238</v>
      </c>
      <c r="R9" s="126" t="s">
        <v>175</v>
      </c>
      <c r="S9" s="126" t="s">
        <v>176</v>
      </c>
      <c r="T9" s="124" t="s">
        <v>279</v>
      </c>
      <c r="U9" s="125">
        <v>44530</v>
      </c>
    </row>
    <row r="10" spans="1:21" s="10" customFormat="1" ht="79" customHeight="1">
      <c r="A10" s="232"/>
      <c r="B10" s="233"/>
      <c r="C10" s="233"/>
      <c r="D10" s="233"/>
      <c r="E10" s="233"/>
      <c r="F10" s="233"/>
      <c r="G10" s="233"/>
      <c r="H10" s="233"/>
      <c r="I10" s="232"/>
      <c r="J10" s="253"/>
      <c r="K10" s="287"/>
      <c r="L10" s="254"/>
      <c r="M10" s="286"/>
      <c r="N10" s="289"/>
      <c r="O10" s="292"/>
      <c r="P10" s="290"/>
      <c r="Q10" s="166" t="s">
        <v>239</v>
      </c>
      <c r="R10" s="126" t="s">
        <v>177</v>
      </c>
      <c r="S10" s="126" t="s">
        <v>178</v>
      </c>
      <c r="T10" s="124" t="s">
        <v>279</v>
      </c>
      <c r="U10" s="125">
        <v>44530</v>
      </c>
    </row>
    <row r="11" spans="1:21" ht="57" customHeight="1">
      <c r="A11" s="232"/>
      <c r="B11" s="233"/>
      <c r="C11" s="233"/>
      <c r="D11" s="233"/>
      <c r="E11" s="233"/>
      <c r="F11" s="233"/>
      <c r="G11" s="233"/>
      <c r="H11" s="233"/>
      <c r="I11" s="232" t="s">
        <v>37</v>
      </c>
      <c r="J11" s="255" t="s">
        <v>22</v>
      </c>
      <c r="K11" s="288" t="s">
        <v>105</v>
      </c>
      <c r="L11" s="254" t="s">
        <v>179</v>
      </c>
      <c r="M11" s="286" t="s">
        <v>127</v>
      </c>
      <c r="N11" s="289" t="s">
        <v>229</v>
      </c>
      <c r="O11" s="291" t="s">
        <v>145</v>
      </c>
      <c r="P11" s="290" t="s">
        <v>104</v>
      </c>
      <c r="Q11" s="166" t="s">
        <v>240</v>
      </c>
      <c r="R11" s="126" t="s">
        <v>274</v>
      </c>
      <c r="S11" s="126" t="s">
        <v>180</v>
      </c>
      <c r="T11" s="124" t="s">
        <v>279</v>
      </c>
      <c r="U11" s="125">
        <v>44530</v>
      </c>
    </row>
    <row r="12" spans="1:21" ht="70" customHeight="1">
      <c r="A12" s="232"/>
      <c r="B12" s="233"/>
      <c r="C12" s="233"/>
      <c r="D12" s="233"/>
      <c r="E12" s="233"/>
      <c r="F12" s="233"/>
      <c r="G12" s="233"/>
      <c r="H12" s="233"/>
      <c r="I12" s="232"/>
      <c r="J12" s="255"/>
      <c r="K12" s="288"/>
      <c r="L12" s="254"/>
      <c r="M12" s="286"/>
      <c r="N12" s="289"/>
      <c r="O12" s="292"/>
      <c r="P12" s="290"/>
      <c r="Q12" s="166" t="s">
        <v>241</v>
      </c>
      <c r="R12" s="184" t="s">
        <v>275</v>
      </c>
      <c r="S12" s="194" t="s">
        <v>180</v>
      </c>
      <c r="T12" s="124" t="s">
        <v>279</v>
      </c>
      <c r="U12" s="195">
        <v>44530</v>
      </c>
    </row>
  </sheetData>
  <sheetProtection algorithmName="SHA-512" hashValue="HOrZsNiqf4vxOv0VwuR66plmAvJNr8ZZv1iLLOXnlLYdQJqAT7UlTwi0w65jRF4Ck2qL9REo0aZpk4kfP98C3Q==" saltValue="plwMw0vo0tWx0nQQYBhIXw==" spinCount="100000" sheet="1" objects="1" scenarios="1"/>
  <mergeCells count="41">
    <mergeCell ref="N11:N12"/>
    <mergeCell ref="N9:N10"/>
    <mergeCell ref="P11:P12"/>
    <mergeCell ref="P9:P10"/>
    <mergeCell ref="O9:O10"/>
    <mergeCell ref="O11:O12"/>
    <mergeCell ref="M11:M12"/>
    <mergeCell ref="K9:K10"/>
    <mergeCell ref="M9:M10"/>
    <mergeCell ref="K11:K12"/>
    <mergeCell ref="L11:L12"/>
    <mergeCell ref="A1:H3"/>
    <mergeCell ref="I5:J5"/>
    <mergeCell ref="A5:H5"/>
    <mergeCell ref="A4:H4"/>
    <mergeCell ref="B8:H8"/>
    <mergeCell ref="B6:H7"/>
    <mergeCell ref="A6:A7"/>
    <mergeCell ref="I6:I7"/>
    <mergeCell ref="J6:J7"/>
    <mergeCell ref="P1:P2"/>
    <mergeCell ref="I4:N4"/>
    <mergeCell ref="I1:O1"/>
    <mergeCell ref="I2:O2"/>
    <mergeCell ref="I3:O3"/>
    <mergeCell ref="A9:A12"/>
    <mergeCell ref="B9:H12"/>
    <mergeCell ref="Q4:U4"/>
    <mergeCell ref="Q5:R5"/>
    <mergeCell ref="L6:L7"/>
    <mergeCell ref="K6:K7"/>
    <mergeCell ref="P6:P7"/>
    <mergeCell ref="K5:L5"/>
    <mergeCell ref="N6:N7"/>
    <mergeCell ref="O6:O7"/>
    <mergeCell ref="M6:M7"/>
    <mergeCell ref="I9:I10"/>
    <mergeCell ref="J9:J10"/>
    <mergeCell ref="L9:L10"/>
    <mergeCell ref="I11:I12"/>
    <mergeCell ref="J11:J12"/>
  </mergeCells>
  <phoneticPr fontId="30" type="noConversion"/>
  <pageMargins left="0.23622047244094491" right="0.23622047244094491" top="0.74803149606299213" bottom="0.74803149606299213" header="0.31496062992125984" footer="0.31496062992125984"/>
  <pageSetup scale="58" orientation="landscape" verticalDpi="300" r:id="rId1"/>
  <rowBreaks count="2" manualBreakCount="2">
    <brk id="7" max="16383" man="1"/>
    <brk id="12" max="4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8"/>
  <sheetViews>
    <sheetView showGridLines="0" showRowColHeaders="0" zoomScale="90" zoomScaleNormal="90" zoomScaleSheetLayoutView="100" zoomScalePageLayoutView="90" workbookViewId="0">
      <pane xSplit="10" ySplit="5" topLeftCell="M6" activePane="bottomRight" state="frozen"/>
      <selection activeCell="I4" sqref="I4:AF4"/>
      <selection pane="topRight" activeCell="I4" sqref="I4:AF4"/>
      <selection pane="bottomLeft" activeCell="I4" sqref="I4:AF4"/>
      <selection pane="bottomRight" activeCell="R6" sqref="R6"/>
    </sheetView>
  </sheetViews>
  <sheetFormatPr baseColWidth="10" defaultColWidth="11.5" defaultRowHeight="19" zeroHeight="1"/>
  <cols>
    <col min="1" max="1" width="4.33203125" style="21" customWidth="1"/>
    <col min="2" max="8" width="3.6640625" style="1" customWidth="1"/>
    <col min="9" max="9" width="4.33203125" style="22" customWidth="1"/>
    <col min="10" max="10" width="38.6640625" style="45" customWidth="1"/>
    <col min="11" max="11" width="4.6640625" style="23" customWidth="1"/>
    <col min="12" max="12" width="38.6640625" style="44" customWidth="1"/>
    <col min="13" max="13" width="46.6640625" style="12" customWidth="1"/>
    <col min="14" max="14" width="30.6640625" style="2" customWidth="1"/>
    <col min="15" max="15" width="20" style="13" customWidth="1"/>
    <col min="16" max="16" width="27.6640625" style="2" customWidth="1"/>
    <col min="17" max="17" width="9.83203125" style="1" customWidth="1"/>
    <col min="18" max="18" width="38.6640625" style="1" customWidth="1"/>
    <col min="19" max="19" width="46.6640625" style="1" customWidth="1"/>
    <col min="20" max="20" width="30.6640625" style="1" customWidth="1"/>
    <col min="21" max="21" width="22" style="1" customWidth="1"/>
    <col min="22" max="16384" width="11.5" style="1"/>
  </cols>
  <sheetData>
    <row r="1" spans="1:21" ht="24" customHeight="1">
      <c r="A1" s="302"/>
      <c r="B1" s="302"/>
      <c r="C1" s="302"/>
      <c r="D1" s="302"/>
      <c r="E1" s="302"/>
      <c r="F1" s="302"/>
      <c r="G1" s="302"/>
      <c r="H1" s="302"/>
      <c r="I1" s="297" t="s">
        <v>66</v>
      </c>
      <c r="J1" s="298"/>
      <c r="K1" s="298"/>
      <c r="L1" s="298"/>
      <c r="M1" s="298"/>
      <c r="N1" s="298"/>
      <c r="O1" s="298"/>
      <c r="P1" s="299"/>
      <c r="Q1" s="3"/>
      <c r="R1" s="3"/>
      <c r="S1" s="3"/>
      <c r="T1" s="112" t="str">
        <f>'Eje 1 Docencia'!T1:T2</f>
        <v>CÓDIGO:</v>
      </c>
      <c r="U1" s="108" t="str">
        <f>'Eje 1 Docencia'!U1:U2</f>
        <v>EDEFO-24</v>
      </c>
    </row>
    <row r="2" spans="1:21" ht="24" customHeight="1">
      <c r="A2" s="302"/>
      <c r="B2" s="302"/>
      <c r="C2" s="302"/>
      <c r="D2" s="302"/>
      <c r="E2" s="302"/>
      <c r="F2" s="302"/>
      <c r="G2" s="302"/>
      <c r="H2" s="302"/>
      <c r="I2" s="297" t="s">
        <v>164</v>
      </c>
      <c r="J2" s="298"/>
      <c r="K2" s="298"/>
      <c r="L2" s="298"/>
      <c r="M2" s="298"/>
      <c r="N2" s="298"/>
      <c r="O2" s="298"/>
      <c r="P2" s="299"/>
      <c r="Q2" s="3"/>
      <c r="R2" s="3"/>
      <c r="S2" s="3"/>
      <c r="T2" s="111" t="str">
        <f>'Eje 1 Docencia'!T2</f>
        <v>VERSIÓN:</v>
      </c>
      <c r="U2" s="109">
        <f>'Eje 1 Docencia'!U2</f>
        <v>1</v>
      </c>
    </row>
    <row r="3" spans="1:21" ht="24" customHeight="1">
      <c r="A3" s="303"/>
      <c r="B3" s="303"/>
      <c r="C3" s="303"/>
      <c r="D3" s="303"/>
      <c r="E3" s="303"/>
      <c r="F3" s="303"/>
      <c r="G3" s="303"/>
      <c r="H3" s="303"/>
      <c r="I3" s="306" t="s">
        <v>71</v>
      </c>
      <c r="J3" s="307"/>
      <c r="K3" s="307"/>
      <c r="L3" s="307"/>
      <c r="M3" s="307"/>
      <c r="N3" s="307"/>
      <c r="O3" s="307"/>
      <c r="P3" s="55"/>
      <c r="Q3" s="3"/>
      <c r="R3" s="3"/>
      <c r="S3" s="3"/>
      <c r="T3" s="111" t="str">
        <f>'Eje 1 Docencia'!T3</f>
        <v>FECHA:</v>
      </c>
      <c r="U3" s="109" t="str">
        <f>'Eje 1 Docencia'!U3</f>
        <v>septiembre 14 de 2020</v>
      </c>
    </row>
    <row r="4" spans="1:21" ht="34.5" customHeight="1">
      <c r="A4" s="308" t="s">
        <v>72</v>
      </c>
      <c r="B4" s="308"/>
      <c r="C4" s="308"/>
      <c r="D4" s="308"/>
      <c r="E4" s="308"/>
      <c r="F4" s="308"/>
      <c r="G4" s="308"/>
      <c r="H4" s="308"/>
      <c r="I4" s="300" t="s">
        <v>2</v>
      </c>
      <c r="J4" s="301"/>
      <c r="K4" s="301"/>
      <c r="L4" s="301"/>
      <c r="M4" s="301"/>
      <c r="N4" s="301"/>
      <c r="O4" s="16"/>
      <c r="P4" s="58"/>
      <c r="Q4" s="293" t="s">
        <v>162</v>
      </c>
      <c r="R4" s="293"/>
      <c r="S4" s="293"/>
      <c r="T4" s="293"/>
      <c r="U4" s="293"/>
    </row>
    <row r="5" spans="1:21" s="15" customFormat="1" ht="33" customHeight="1">
      <c r="A5" s="309" t="s">
        <v>3</v>
      </c>
      <c r="B5" s="310"/>
      <c r="C5" s="310"/>
      <c r="D5" s="310"/>
      <c r="E5" s="310"/>
      <c r="F5" s="310"/>
      <c r="G5" s="310"/>
      <c r="H5" s="310"/>
      <c r="I5" s="308" t="s">
        <v>4</v>
      </c>
      <c r="J5" s="308"/>
      <c r="K5" s="304" t="s">
        <v>138</v>
      </c>
      <c r="L5" s="305"/>
      <c r="M5" s="17" t="s">
        <v>100</v>
      </c>
      <c r="N5" s="18" t="s">
        <v>101</v>
      </c>
      <c r="O5" s="18" t="s">
        <v>96</v>
      </c>
      <c r="P5" s="17" t="s">
        <v>102</v>
      </c>
      <c r="Q5" s="294" t="s">
        <v>163</v>
      </c>
      <c r="R5" s="295"/>
      <c r="S5" s="59" t="s">
        <v>100</v>
      </c>
      <c r="T5" s="59" t="s">
        <v>101</v>
      </c>
      <c r="U5" s="59" t="s">
        <v>96</v>
      </c>
    </row>
    <row r="6" spans="1:21" s="14" customFormat="1" ht="244" customHeight="1">
      <c r="A6" s="155" t="s">
        <v>38</v>
      </c>
      <c r="B6" s="296" t="s">
        <v>5</v>
      </c>
      <c r="C6" s="296"/>
      <c r="D6" s="296"/>
      <c r="E6" s="296"/>
      <c r="F6" s="296"/>
      <c r="G6" s="296"/>
      <c r="H6" s="296"/>
      <c r="I6" s="155" t="s">
        <v>39</v>
      </c>
      <c r="J6" s="156" t="s">
        <v>6</v>
      </c>
      <c r="K6" s="161" t="s">
        <v>106</v>
      </c>
      <c r="L6" s="162" t="s">
        <v>235</v>
      </c>
      <c r="M6" s="119" t="s">
        <v>156</v>
      </c>
      <c r="N6" s="163" t="s">
        <v>216</v>
      </c>
      <c r="O6" s="164">
        <v>44540</v>
      </c>
      <c r="P6" s="165" t="s">
        <v>157</v>
      </c>
      <c r="Q6" s="167" t="s">
        <v>242</v>
      </c>
      <c r="R6" s="197" t="s">
        <v>276</v>
      </c>
      <c r="S6" s="197" t="s">
        <v>234</v>
      </c>
      <c r="T6" s="198" t="s">
        <v>349</v>
      </c>
      <c r="U6" s="199">
        <v>44540</v>
      </c>
    </row>
    <row r="7" spans="1:21"/>
    <row r="8" spans="1:21"/>
    <row r="9" spans="1:21"/>
    <row r="10" spans="1:21"/>
    <row r="11" spans="1:21"/>
    <row r="12" spans="1:21"/>
    <row r="13" spans="1:21"/>
    <row r="14" spans="1:21"/>
    <row r="15" spans="1:21"/>
    <row r="16" spans="1:21"/>
    <row r="17"/>
    <row r="18"/>
    <row r="19"/>
    <row r="20"/>
    <row r="21"/>
    <row r="22"/>
    <row r="23"/>
    <row r="24"/>
    <row r="25"/>
    <row r="26"/>
    <row r="27"/>
    <row r="28"/>
    <row r="29"/>
    <row r="30"/>
    <row r="31"/>
    <row r="32"/>
    <row r="33"/>
    <row r="34"/>
    <row r="35"/>
    <row r="36"/>
    <row r="37"/>
    <row r="38"/>
  </sheetData>
  <sheetProtection algorithmName="SHA-512" hashValue="m+Ova4SJDrL+CY5NTkrMEwQZQ+4OJqOQpTzk7KP5ZNPxGhBCtGqBdNITVYYAHIOFjJxrT7GOPGNBSEhKUAMsBw==" saltValue="0SbxEoqKdFijOZAwU1QINg==" spinCount="100000" sheet="1" objects="1" scenarios="1"/>
  <mergeCells count="13">
    <mergeCell ref="Q4:U4"/>
    <mergeCell ref="Q5:R5"/>
    <mergeCell ref="B6:H6"/>
    <mergeCell ref="I1:O1"/>
    <mergeCell ref="P1:P2"/>
    <mergeCell ref="I4:N4"/>
    <mergeCell ref="A1:H3"/>
    <mergeCell ref="K5:L5"/>
    <mergeCell ref="I3:O3"/>
    <mergeCell ref="A4:H4"/>
    <mergeCell ref="A5:H5"/>
    <mergeCell ref="I5:J5"/>
    <mergeCell ref="I2:O2"/>
  </mergeCells>
  <pageMargins left="0.23622047244094491" right="0.23622047244094491" top="0.74803149606299213" bottom="0.74803149606299213" header="0.31496062992125984" footer="0.31496062992125984"/>
  <pageSetup scale="57" orientation="landscape" r:id="rId1"/>
  <rowBreaks count="1" manualBreakCount="1">
    <brk id="6" max="2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6"/>
  <sheetViews>
    <sheetView showGridLines="0" showRowColHeaders="0" zoomScale="90" zoomScaleNormal="90" zoomScaleSheetLayoutView="90" zoomScalePageLayoutView="90" workbookViewId="0">
      <pane xSplit="10" ySplit="5" topLeftCell="K6" activePane="bottomRight" state="frozen"/>
      <selection pane="topRight" activeCell="J1" sqref="J1"/>
      <selection pane="bottomLeft" activeCell="A4" sqref="A4"/>
      <selection pane="bottomRight" activeCell="B6" sqref="B6:H6"/>
    </sheetView>
  </sheetViews>
  <sheetFormatPr baseColWidth="10" defaultColWidth="11.5" defaultRowHeight="19" zeroHeight="1"/>
  <cols>
    <col min="1" max="1" width="4.33203125" style="25" customWidth="1"/>
    <col min="2" max="8" width="3.6640625" style="28" customWidth="1"/>
    <col min="9" max="9" width="4.33203125" style="26" customWidth="1"/>
    <col min="10" max="10" width="38.6640625" style="42" customWidth="1"/>
    <col min="11" max="11" width="4.6640625" style="27" customWidth="1"/>
    <col min="12" max="12" width="38.6640625" style="43" customWidth="1"/>
    <col min="13" max="13" width="46.6640625" style="43" customWidth="1"/>
    <col min="14" max="14" width="30.6640625" style="30" customWidth="1"/>
    <col min="15" max="15" width="20" style="46" customWidth="1"/>
    <col min="16" max="16" width="27.83203125" style="30" customWidth="1"/>
    <col min="17" max="17" width="9.83203125" style="3" customWidth="1"/>
    <col min="18" max="18" width="38.6640625" style="3" customWidth="1"/>
    <col min="19" max="19" width="46.6640625" style="3" customWidth="1"/>
    <col min="20" max="20" width="30.6640625" style="3" customWidth="1"/>
    <col min="21" max="21" width="20.5" style="3" customWidth="1"/>
    <col min="22" max="16384" width="11.5" style="3"/>
  </cols>
  <sheetData>
    <row r="1" spans="1:21" ht="24" customHeight="1">
      <c r="A1" s="311"/>
      <c r="B1" s="311"/>
      <c r="C1" s="311"/>
      <c r="D1" s="311"/>
      <c r="E1" s="311"/>
      <c r="F1" s="311"/>
      <c r="G1" s="311"/>
      <c r="H1" s="311"/>
      <c r="I1" s="297" t="s">
        <v>66</v>
      </c>
      <c r="J1" s="298"/>
      <c r="K1" s="298"/>
      <c r="L1" s="298"/>
      <c r="M1" s="298"/>
      <c r="N1" s="298"/>
      <c r="O1" s="298"/>
      <c r="P1" s="299"/>
      <c r="T1" s="111" t="str">
        <f>'Eje 1 Docencia'!T1</f>
        <v>CÓDIGO:</v>
      </c>
      <c r="U1" s="109" t="str">
        <f>'Eje 1 Docencia'!U1</f>
        <v>EDEFO-24</v>
      </c>
    </row>
    <row r="2" spans="1:21" ht="24" customHeight="1">
      <c r="A2" s="311"/>
      <c r="B2" s="311"/>
      <c r="C2" s="311"/>
      <c r="D2" s="311"/>
      <c r="E2" s="311"/>
      <c r="F2" s="311"/>
      <c r="G2" s="311"/>
      <c r="H2" s="311"/>
      <c r="I2" s="297" t="s">
        <v>164</v>
      </c>
      <c r="J2" s="298"/>
      <c r="K2" s="298"/>
      <c r="L2" s="298"/>
      <c r="M2" s="298"/>
      <c r="N2" s="298"/>
      <c r="O2" s="298"/>
      <c r="P2" s="299"/>
      <c r="T2" s="111" t="str">
        <f>'Eje 1 Docencia'!T2</f>
        <v>VERSIÓN:</v>
      </c>
      <c r="U2" s="109">
        <f>'Eje 1 Docencia'!U2</f>
        <v>1</v>
      </c>
    </row>
    <row r="3" spans="1:21" s="1" customFormat="1" ht="24" customHeight="1">
      <c r="A3" s="311"/>
      <c r="B3" s="311"/>
      <c r="C3" s="311"/>
      <c r="D3" s="311"/>
      <c r="E3" s="311"/>
      <c r="F3" s="311"/>
      <c r="G3" s="311"/>
      <c r="H3" s="311"/>
      <c r="I3" s="306" t="s">
        <v>73</v>
      </c>
      <c r="J3" s="307"/>
      <c r="K3" s="307"/>
      <c r="L3" s="307"/>
      <c r="M3" s="307"/>
      <c r="N3" s="307"/>
      <c r="O3" s="307"/>
      <c r="P3" s="55"/>
      <c r="Q3" s="3"/>
      <c r="R3" s="3"/>
      <c r="S3" s="3"/>
      <c r="T3" s="111" t="str">
        <f>'Eje 1 Docencia'!T3</f>
        <v>FECHA:</v>
      </c>
      <c r="U3" s="110" t="str">
        <f>'Eje 1 Docencia'!U3</f>
        <v>septiembre 14 de 2020</v>
      </c>
    </row>
    <row r="4" spans="1:21" s="15" customFormat="1" ht="41.25" customHeight="1">
      <c r="A4" s="308" t="s">
        <v>74</v>
      </c>
      <c r="B4" s="308"/>
      <c r="C4" s="308"/>
      <c r="D4" s="308"/>
      <c r="E4" s="308"/>
      <c r="F4" s="308"/>
      <c r="G4" s="308"/>
      <c r="H4" s="308"/>
      <c r="I4" s="300" t="s">
        <v>7</v>
      </c>
      <c r="J4" s="301"/>
      <c r="K4" s="301"/>
      <c r="L4" s="301"/>
      <c r="M4" s="301"/>
      <c r="N4" s="301"/>
      <c r="O4" s="29"/>
      <c r="P4" s="60"/>
      <c r="Q4" s="293" t="s">
        <v>162</v>
      </c>
      <c r="R4" s="293"/>
      <c r="S4" s="293"/>
      <c r="T4" s="293"/>
      <c r="U4" s="293"/>
    </row>
    <row r="5" spans="1:21" s="15" customFormat="1" ht="33" customHeight="1">
      <c r="A5" s="309" t="s">
        <v>3</v>
      </c>
      <c r="B5" s="310"/>
      <c r="C5" s="310"/>
      <c r="D5" s="310"/>
      <c r="E5" s="310"/>
      <c r="F5" s="310"/>
      <c r="G5" s="310"/>
      <c r="H5" s="310"/>
      <c r="I5" s="308" t="s">
        <v>4</v>
      </c>
      <c r="J5" s="308"/>
      <c r="K5" s="304" t="s">
        <v>138</v>
      </c>
      <c r="L5" s="305"/>
      <c r="M5" s="17" t="s">
        <v>100</v>
      </c>
      <c r="N5" s="18" t="s">
        <v>101</v>
      </c>
      <c r="O5" s="17" t="s">
        <v>96</v>
      </c>
      <c r="P5" s="18" t="s">
        <v>102</v>
      </c>
      <c r="Q5" s="294" t="s">
        <v>163</v>
      </c>
      <c r="R5" s="295"/>
      <c r="S5" s="59" t="s">
        <v>100</v>
      </c>
      <c r="T5" s="59" t="s">
        <v>101</v>
      </c>
      <c r="U5" s="59" t="s">
        <v>96</v>
      </c>
    </row>
    <row r="6" spans="1:21" s="1" customFormat="1" ht="111" customHeight="1">
      <c r="A6" s="155" t="s">
        <v>40</v>
      </c>
      <c r="B6" s="296" t="s">
        <v>26</v>
      </c>
      <c r="C6" s="296"/>
      <c r="D6" s="296"/>
      <c r="E6" s="296"/>
      <c r="F6" s="296"/>
      <c r="G6" s="296"/>
      <c r="H6" s="296"/>
      <c r="I6" s="155" t="s">
        <v>41</v>
      </c>
      <c r="J6" s="156" t="s">
        <v>23</v>
      </c>
      <c r="K6" s="161" t="s">
        <v>107</v>
      </c>
      <c r="L6" s="162" t="s">
        <v>181</v>
      </c>
      <c r="M6" s="170" t="s">
        <v>155</v>
      </c>
      <c r="N6" s="171" t="s">
        <v>230</v>
      </c>
      <c r="O6" s="120">
        <v>44560</v>
      </c>
      <c r="P6" s="172" t="s">
        <v>24</v>
      </c>
      <c r="Q6" s="167" t="s">
        <v>244</v>
      </c>
      <c r="R6" s="169" t="s">
        <v>243</v>
      </c>
      <c r="S6" s="169" t="s">
        <v>277</v>
      </c>
      <c r="T6" s="168" t="s">
        <v>278</v>
      </c>
      <c r="U6" s="120">
        <v>44560</v>
      </c>
    </row>
    <row r="7" spans="1:21">
      <c r="K7" s="138"/>
    </row>
    <row r="8" spans="1:21">
      <c r="K8" s="138"/>
    </row>
    <row r="9" spans="1:21">
      <c r="K9" s="138"/>
    </row>
    <row r="10" spans="1:21">
      <c r="K10" s="138"/>
    </row>
    <row r="11" spans="1:21">
      <c r="K11" s="138"/>
    </row>
    <row r="12" spans="1:21">
      <c r="K12" s="138"/>
    </row>
    <row r="13" spans="1:21">
      <c r="K13" s="138"/>
    </row>
    <row r="14" spans="1:21">
      <c r="K14" s="138"/>
    </row>
    <row r="15" spans="1:21">
      <c r="K15" s="138"/>
    </row>
    <row r="16" spans="1:21">
      <c r="K16" s="138"/>
    </row>
    <row r="17" spans="11:11">
      <c r="K17" s="138"/>
    </row>
    <row r="18" spans="11:11">
      <c r="K18" s="138"/>
    </row>
    <row r="19" spans="11:11">
      <c r="K19" s="138"/>
    </row>
    <row r="20" spans="11:11">
      <c r="K20" s="138"/>
    </row>
    <row r="21" spans="11:11">
      <c r="K21" s="138"/>
    </row>
    <row r="22" spans="11:11">
      <c r="K22" s="138"/>
    </row>
    <row r="23" spans="11:11">
      <c r="K23" s="138"/>
    </row>
    <row r="24" spans="11:11">
      <c r="K24" s="138"/>
    </row>
    <row r="25" spans="11:11">
      <c r="K25" s="138"/>
    </row>
    <row r="26" spans="11:11">
      <c r="K26" s="138"/>
    </row>
    <row r="27" spans="11:11">
      <c r="K27" s="138"/>
    </row>
    <row r="28" spans="11:11">
      <c r="K28" s="138"/>
    </row>
    <row r="29" spans="11:11">
      <c r="K29" s="138"/>
    </row>
    <row r="30" spans="11:11">
      <c r="K30" s="138"/>
    </row>
    <row r="31" spans="11:11">
      <c r="K31" s="138"/>
    </row>
    <row r="32" spans="11:11">
      <c r="K32" s="138"/>
    </row>
    <row r="33" spans="11:11">
      <c r="K33" s="138"/>
    </row>
    <row r="34" spans="11:11">
      <c r="K34" s="138"/>
    </row>
    <row r="35" spans="11:11"/>
    <row r="36" spans="11:11"/>
  </sheetData>
  <sheetProtection algorithmName="SHA-512" hashValue="T8guG6zs+WBFcxMsbZYAAlVlD4DV2qxaaIiSTMmR6ai4AmQm7jAA6Xmble5H/mPGm5fGzAWUjEUpc8CcOagHJA==" saltValue="dBoKQAgOJwKgjhnnOulhpQ==" spinCount="100000" sheet="1" objects="1" scenarios="1"/>
  <mergeCells count="13">
    <mergeCell ref="A4:H4"/>
    <mergeCell ref="A5:H5"/>
    <mergeCell ref="I5:J5"/>
    <mergeCell ref="B6:H6"/>
    <mergeCell ref="A1:H3"/>
    <mergeCell ref="I4:N4"/>
    <mergeCell ref="Q4:U4"/>
    <mergeCell ref="Q5:R5"/>
    <mergeCell ref="I3:O3"/>
    <mergeCell ref="I2:O2"/>
    <mergeCell ref="I1:O1"/>
    <mergeCell ref="P1:P2"/>
    <mergeCell ref="K5:L5"/>
  </mergeCells>
  <pageMargins left="0.23622047244094491" right="0.23622047244094491" top="0.74803149606299213" bottom="0.74803149606299213" header="0.31496062992125984" footer="0.31496062992125984"/>
  <pageSetup scale="58" orientation="landscape" r:id="rId1"/>
  <rowBreaks count="1" manualBreakCount="1">
    <brk id="6" max="2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88"/>
  <sheetViews>
    <sheetView showGridLines="0" showRowColHeaders="0" zoomScale="90" zoomScaleNormal="90" zoomScaleSheetLayoutView="120" zoomScalePageLayoutView="90" workbookViewId="0">
      <pane xSplit="10" ySplit="5" topLeftCell="K6" activePane="bottomRight" state="frozen"/>
      <selection pane="topRight" activeCell="K1" sqref="K1"/>
      <selection pane="bottomLeft" activeCell="A6" sqref="A6"/>
      <selection pane="bottomRight" activeCell="M11" sqref="M11"/>
    </sheetView>
  </sheetViews>
  <sheetFormatPr baseColWidth="10" defaultColWidth="11.5" defaultRowHeight="19" zeroHeight="1"/>
  <cols>
    <col min="1" max="1" width="4.33203125" style="21" customWidth="1"/>
    <col min="2" max="8" width="3.6640625" style="1" customWidth="1"/>
    <col min="9" max="9" width="4.33203125" style="22" customWidth="1"/>
    <col min="10" max="10" width="38.6640625" style="41" customWidth="1"/>
    <col min="11" max="11" width="5.1640625" style="23" customWidth="1"/>
    <col min="12" max="12" width="38.6640625" style="54" customWidth="1"/>
    <col min="13" max="13" width="46.6640625" style="54" customWidth="1"/>
    <col min="14" max="14" width="30.6640625" style="47" customWidth="1"/>
    <col min="15" max="15" width="22.5" style="48" customWidth="1"/>
    <col min="16" max="16" width="30.5" style="49" customWidth="1"/>
    <col min="17" max="17" width="9.83203125" style="1" customWidth="1"/>
    <col min="18" max="18" width="38.6640625" style="1" customWidth="1"/>
    <col min="19" max="19" width="46.6640625" style="1" customWidth="1"/>
    <col min="20" max="20" width="30.6640625" style="1" customWidth="1"/>
    <col min="21" max="21" width="20.5" style="1" customWidth="1"/>
    <col min="22" max="16384" width="11.5" style="1"/>
  </cols>
  <sheetData>
    <row r="1" spans="1:21" ht="24" customHeight="1">
      <c r="A1" s="312"/>
      <c r="B1" s="312"/>
      <c r="C1" s="312"/>
      <c r="D1" s="312"/>
      <c r="E1" s="312"/>
      <c r="F1" s="312"/>
      <c r="G1" s="312"/>
      <c r="H1" s="312"/>
      <c r="I1" s="297" t="s">
        <v>66</v>
      </c>
      <c r="J1" s="298"/>
      <c r="K1" s="298"/>
      <c r="L1" s="298"/>
      <c r="M1" s="298"/>
      <c r="N1" s="298"/>
      <c r="O1" s="298"/>
      <c r="P1" s="299"/>
      <c r="Q1" s="3"/>
      <c r="R1" s="3"/>
      <c r="S1" s="3"/>
      <c r="T1" s="111" t="str">
        <f>'Eje 1 Docencia'!T1</f>
        <v>CÓDIGO:</v>
      </c>
      <c r="U1" s="109" t="str">
        <f>'Eje 1 Docencia'!U1</f>
        <v>EDEFO-24</v>
      </c>
    </row>
    <row r="2" spans="1:21" ht="24" customHeight="1">
      <c r="A2" s="312"/>
      <c r="B2" s="312"/>
      <c r="C2" s="312"/>
      <c r="D2" s="312"/>
      <c r="E2" s="312"/>
      <c r="F2" s="312"/>
      <c r="G2" s="312"/>
      <c r="H2" s="312"/>
      <c r="I2" s="297" t="s">
        <v>164</v>
      </c>
      <c r="J2" s="298"/>
      <c r="K2" s="298"/>
      <c r="L2" s="298"/>
      <c r="M2" s="298"/>
      <c r="N2" s="298"/>
      <c r="O2" s="298"/>
      <c r="P2" s="299"/>
      <c r="Q2" s="3"/>
      <c r="R2" s="3"/>
      <c r="S2" s="3"/>
      <c r="T2" s="111" t="str">
        <f>'Eje 1 Docencia'!T2</f>
        <v>VERSIÓN:</v>
      </c>
      <c r="U2" s="109">
        <f>'Eje 1 Docencia'!U2</f>
        <v>1</v>
      </c>
    </row>
    <row r="3" spans="1:21" ht="24" customHeight="1">
      <c r="A3" s="313"/>
      <c r="B3" s="313"/>
      <c r="C3" s="313"/>
      <c r="D3" s="313"/>
      <c r="E3" s="313"/>
      <c r="F3" s="313"/>
      <c r="G3" s="313"/>
      <c r="H3" s="313"/>
      <c r="I3" s="306" t="s">
        <v>75</v>
      </c>
      <c r="J3" s="307"/>
      <c r="K3" s="307"/>
      <c r="L3" s="307"/>
      <c r="M3" s="307"/>
      <c r="N3" s="307"/>
      <c r="O3" s="307"/>
      <c r="P3" s="55"/>
      <c r="Q3" s="3"/>
      <c r="R3" s="3"/>
      <c r="S3" s="3"/>
      <c r="T3" s="111" t="str">
        <f>'Eje 1 Docencia'!T3</f>
        <v>FECHA:</v>
      </c>
      <c r="U3" s="109" t="str">
        <f>'Eje 1 Docencia'!U3</f>
        <v>septiembre 14 de 2020</v>
      </c>
    </row>
    <row r="4" spans="1:21" s="15" customFormat="1" ht="22.5" customHeight="1">
      <c r="A4" s="308" t="s">
        <v>76</v>
      </c>
      <c r="B4" s="308"/>
      <c r="C4" s="308"/>
      <c r="D4" s="308"/>
      <c r="E4" s="308"/>
      <c r="F4" s="308"/>
      <c r="G4" s="308"/>
      <c r="H4" s="308"/>
      <c r="I4" s="300" t="s">
        <v>8</v>
      </c>
      <c r="J4" s="301"/>
      <c r="K4" s="301"/>
      <c r="L4" s="301"/>
      <c r="M4" s="301"/>
      <c r="N4" s="301"/>
      <c r="O4" s="16"/>
      <c r="P4" s="58"/>
      <c r="Q4" s="293" t="s">
        <v>162</v>
      </c>
      <c r="R4" s="293"/>
      <c r="S4" s="293"/>
      <c r="T4" s="293"/>
      <c r="U4" s="293"/>
    </row>
    <row r="5" spans="1:21" s="15" customFormat="1" ht="33" customHeight="1">
      <c r="A5" s="309" t="s">
        <v>3</v>
      </c>
      <c r="B5" s="310"/>
      <c r="C5" s="310"/>
      <c r="D5" s="310"/>
      <c r="E5" s="310"/>
      <c r="F5" s="310"/>
      <c r="G5" s="310"/>
      <c r="H5" s="310"/>
      <c r="I5" s="308" t="s">
        <v>4</v>
      </c>
      <c r="J5" s="308"/>
      <c r="K5" s="304" t="s">
        <v>139</v>
      </c>
      <c r="L5" s="305"/>
      <c r="M5" s="17" t="s">
        <v>100</v>
      </c>
      <c r="N5" s="18" t="s">
        <v>101</v>
      </c>
      <c r="O5" s="18" t="s">
        <v>96</v>
      </c>
      <c r="P5" s="17" t="s">
        <v>102</v>
      </c>
      <c r="Q5" s="294" t="s">
        <v>163</v>
      </c>
      <c r="R5" s="295"/>
      <c r="S5" s="59" t="s">
        <v>100</v>
      </c>
      <c r="T5" s="59" t="s">
        <v>101</v>
      </c>
      <c r="U5" s="59" t="s">
        <v>96</v>
      </c>
    </row>
    <row r="6" spans="1:21" s="31" customFormat="1" ht="90" customHeight="1">
      <c r="A6" s="155" t="s">
        <v>47</v>
      </c>
      <c r="B6" s="296" t="s">
        <v>9</v>
      </c>
      <c r="C6" s="296"/>
      <c r="D6" s="296"/>
      <c r="E6" s="296"/>
      <c r="F6" s="296"/>
      <c r="G6" s="296"/>
      <c r="H6" s="296"/>
      <c r="I6" s="155" t="s">
        <v>64</v>
      </c>
      <c r="J6" s="156" t="s">
        <v>207</v>
      </c>
      <c r="K6" s="161" t="s">
        <v>108</v>
      </c>
      <c r="L6" s="162" t="s">
        <v>246</v>
      </c>
      <c r="M6" s="129" t="s">
        <v>151</v>
      </c>
      <c r="N6" s="174" t="s">
        <v>231</v>
      </c>
      <c r="O6" s="131">
        <v>44540</v>
      </c>
      <c r="P6" s="151" t="s">
        <v>152</v>
      </c>
      <c r="Q6" s="167" t="s">
        <v>247</v>
      </c>
      <c r="R6" s="204" t="s">
        <v>306</v>
      </c>
      <c r="S6" s="204" t="s">
        <v>245</v>
      </c>
      <c r="T6" s="212" t="s">
        <v>342</v>
      </c>
      <c r="U6" s="213">
        <v>44540</v>
      </c>
    </row>
    <row r="7" spans="1:21" s="15" customFormat="1" ht="16">
      <c r="A7" s="21"/>
      <c r="I7" s="22"/>
      <c r="J7" s="40"/>
      <c r="K7" s="23"/>
      <c r="L7" s="50"/>
      <c r="M7" s="50"/>
      <c r="N7" s="51"/>
      <c r="O7" s="52"/>
      <c r="P7" s="53"/>
    </row>
    <row r="8" spans="1:21" s="15" customFormat="1" ht="16">
      <c r="A8" s="21"/>
      <c r="I8" s="22"/>
      <c r="J8" s="40"/>
      <c r="K8" s="23"/>
      <c r="L8" s="50"/>
      <c r="M8" s="50"/>
      <c r="N8" s="51"/>
      <c r="O8" s="52"/>
      <c r="P8" s="53"/>
    </row>
    <row r="9" spans="1:21" s="15" customFormat="1" ht="16">
      <c r="A9" s="21"/>
      <c r="I9" s="22"/>
      <c r="J9" s="40"/>
      <c r="K9" s="23"/>
      <c r="L9" s="50"/>
      <c r="M9" s="50"/>
      <c r="N9" s="51"/>
      <c r="O9" s="52"/>
      <c r="P9" s="53"/>
    </row>
    <row r="10" spans="1:21" s="15" customFormat="1" ht="16">
      <c r="A10" s="21"/>
      <c r="I10" s="22"/>
      <c r="J10" s="40"/>
      <c r="K10" s="23"/>
      <c r="L10" s="50"/>
      <c r="M10" s="50"/>
      <c r="N10" s="51"/>
      <c r="O10" s="52"/>
      <c r="P10" s="53"/>
    </row>
    <row r="11" spans="1:21" s="15" customFormat="1" ht="16">
      <c r="A11" s="21"/>
      <c r="I11" s="22"/>
      <c r="J11" s="40"/>
      <c r="K11" s="23"/>
      <c r="L11" s="50"/>
      <c r="M11" s="50"/>
      <c r="N11" s="51"/>
      <c r="O11" s="52"/>
      <c r="P11" s="53"/>
    </row>
    <row r="12" spans="1:21" s="15" customFormat="1" ht="16">
      <c r="A12" s="21"/>
      <c r="I12" s="22"/>
      <c r="J12" s="40"/>
      <c r="K12" s="23"/>
      <c r="L12" s="50"/>
      <c r="M12" s="50"/>
      <c r="N12" s="51"/>
      <c r="O12" s="52"/>
      <c r="P12" s="53"/>
    </row>
    <row r="13" spans="1:21" s="15" customFormat="1" ht="16">
      <c r="A13" s="21"/>
      <c r="I13" s="22"/>
      <c r="J13" s="40"/>
      <c r="K13" s="23"/>
      <c r="L13" s="50"/>
      <c r="M13" s="50"/>
      <c r="N13" s="51"/>
      <c r="O13" s="52"/>
      <c r="P13" s="53"/>
    </row>
    <row r="14" spans="1:21" s="15" customFormat="1" ht="16">
      <c r="A14" s="21"/>
      <c r="I14" s="22"/>
      <c r="J14" s="40"/>
      <c r="K14" s="23"/>
      <c r="L14" s="50"/>
      <c r="M14" s="50"/>
      <c r="N14" s="51"/>
      <c r="O14" s="52"/>
      <c r="P14" s="53"/>
    </row>
    <row r="15" spans="1:21" s="15" customFormat="1" ht="16">
      <c r="A15" s="21"/>
      <c r="I15" s="22"/>
      <c r="J15" s="40"/>
      <c r="K15" s="23"/>
      <c r="L15" s="50"/>
      <c r="M15" s="50"/>
      <c r="N15" s="51"/>
      <c r="O15" s="52"/>
      <c r="P15" s="53"/>
    </row>
    <row r="16" spans="1:21" s="15" customFormat="1" ht="16">
      <c r="A16" s="21"/>
      <c r="I16" s="22"/>
      <c r="J16" s="40"/>
      <c r="K16" s="23"/>
      <c r="L16" s="50"/>
      <c r="M16" s="50"/>
      <c r="N16" s="51"/>
      <c r="O16" s="52"/>
      <c r="P16" s="53"/>
    </row>
    <row r="17" spans="1:16" s="15" customFormat="1" ht="16">
      <c r="A17" s="21"/>
      <c r="I17" s="22"/>
      <c r="J17" s="40"/>
      <c r="K17" s="23"/>
      <c r="L17" s="50"/>
      <c r="M17" s="50"/>
      <c r="N17" s="51"/>
      <c r="O17" s="52"/>
      <c r="P17" s="53"/>
    </row>
    <row r="18" spans="1:16"/>
    <row r="19" spans="1:16"/>
    <row r="20" spans="1:16"/>
    <row r="21" spans="1:16"/>
    <row r="22" spans="1:16"/>
    <row r="23" spans="1:16"/>
    <row r="24" spans="1:16"/>
    <row r="25" spans="1:16"/>
    <row r="26" spans="1:16"/>
    <row r="27" spans="1:16"/>
    <row r="28" spans="1:16"/>
    <row r="29" spans="1:16"/>
    <row r="30" spans="1:16"/>
    <row r="31" spans="1:16"/>
    <row r="32" spans="1:16"/>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sheetData>
  <sheetProtection algorithmName="SHA-512" hashValue="6LDKT/KOjdGzaXG0+wgzUy3vSTfBsG2VfxjYCzu/DHzelrtQVV+IcM+b62MxQnsjxYvl7K2VexH7CvjvvFaPfQ==" saltValue="T1MRI+rfxXCvyFpd0gEg0g==" spinCount="100000" sheet="1" objects="1" scenarios="1"/>
  <mergeCells count="13">
    <mergeCell ref="A1:H3"/>
    <mergeCell ref="A4:H4"/>
    <mergeCell ref="A5:H5"/>
    <mergeCell ref="I5:J5"/>
    <mergeCell ref="B6:H6"/>
    <mergeCell ref="Q4:U4"/>
    <mergeCell ref="Q5:R5"/>
    <mergeCell ref="I3:O3"/>
    <mergeCell ref="I2:O2"/>
    <mergeCell ref="I1:O1"/>
    <mergeCell ref="P1:P2"/>
    <mergeCell ref="K5:L5"/>
    <mergeCell ref="I4:N4"/>
  </mergeCells>
  <pageMargins left="0.23622047244094491" right="0.23622047244094491" top="0.74803149606299213" bottom="0.74803149606299213" header="0.31496062992125984" footer="0.31496062992125984"/>
  <pageSetup scale="59" orientation="landscape"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4"/>
  <sheetViews>
    <sheetView showGridLines="0" showRowColHeaders="0" zoomScale="90" zoomScaleNormal="90" zoomScaleSheetLayoutView="80" zoomScalePageLayoutView="90" workbookViewId="0">
      <pane xSplit="10" ySplit="5" topLeftCell="M6" activePane="bottomRight" state="frozen"/>
      <selection pane="topRight" activeCell="J1" sqref="J1"/>
      <selection pane="bottomLeft" activeCell="A4" sqref="A4"/>
      <selection pane="bottomRight" activeCell="R6" sqref="R6"/>
    </sheetView>
  </sheetViews>
  <sheetFormatPr baseColWidth="10" defaultColWidth="11.5" defaultRowHeight="19" zeroHeight="1"/>
  <cols>
    <col min="1" max="1" width="4.33203125" style="94" customWidth="1"/>
    <col min="2" max="2" width="3.6640625" style="28" customWidth="1"/>
    <col min="3" max="8" width="3.6640625" style="3" customWidth="1"/>
    <col min="9" max="9" width="4.33203125" style="26" customWidth="1"/>
    <col min="10" max="10" width="38.6640625" style="42" customWidth="1"/>
    <col min="11" max="11" width="4.83203125" style="72" customWidth="1"/>
    <col min="12" max="12" width="38.6640625" style="85" customWidth="1"/>
    <col min="13" max="13" width="46.6640625" style="86" customWidth="1"/>
    <col min="14" max="14" width="30.6640625" style="87" customWidth="1"/>
    <col min="15" max="15" width="21.6640625" style="88" customWidth="1"/>
    <col min="16" max="16" width="33" style="89" customWidth="1"/>
    <col min="17" max="17" width="9.5" style="90" customWidth="1"/>
    <col min="18" max="18" width="38.6640625" style="91" customWidth="1"/>
    <col min="19" max="19" width="46.6640625" style="92" customWidth="1"/>
    <col min="20" max="20" width="30.6640625" style="90" customWidth="1"/>
    <col min="21" max="21" width="20.5" style="95" customWidth="1"/>
    <col min="22" max="22" width="19.33203125" style="1" customWidth="1"/>
    <col min="23" max="16384" width="11.5" style="1"/>
  </cols>
  <sheetData>
    <row r="1" spans="1:21" ht="24" customHeight="1">
      <c r="A1" s="321"/>
      <c r="B1" s="322"/>
      <c r="C1" s="322"/>
      <c r="D1" s="322"/>
      <c r="E1" s="322"/>
      <c r="F1" s="322"/>
      <c r="G1" s="322"/>
      <c r="H1" s="323"/>
      <c r="I1" s="319" t="s">
        <v>66</v>
      </c>
      <c r="J1" s="320"/>
      <c r="K1" s="320"/>
      <c r="L1" s="320"/>
      <c r="M1" s="320"/>
      <c r="N1" s="320"/>
      <c r="O1" s="320"/>
      <c r="P1" s="93"/>
      <c r="Q1" s="93"/>
      <c r="R1" s="93"/>
      <c r="S1" s="93"/>
      <c r="T1" s="111" t="str">
        <f>'Eje 1 Docencia'!T1</f>
        <v>CÓDIGO:</v>
      </c>
      <c r="U1" s="109" t="str">
        <f>'Eje 1 Docencia'!U1</f>
        <v>EDEFO-24</v>
      </c>
    </row>
    <row r="2" spans="1:21" ht="24" customHeight="1">
      <c r="A2" s="324"/>
      <c r="B2" s="325"/>
      <c r="C2" s="325"/>
      <c r="D2" s="325"/>
      <c r="E2" s="325"/>
      <c r="F2" s="325"/>
      <c r="G2" s="325"/>
      <c r="H2" s="326"/>
      <c r="I2" s="297" t="s">
        <v>164</v>
      </c>
      <c r="J2" s="298"/>
      <c r="K2" s="298"/>
      <c r="L2" s="298"/>
      <c r="M2" s="298"/>
      <c r="N2" s="298"/>
      <c r="O2" s="298"/>
      <c r="P2" s="3"/>
      <c r="Q2" s="3"/>
      <c r="R2" s="3"/>
      <c r="S2" s="3"/>
      <c r="T2" s="111" t="str">
        <f>'Eje 1 Docencia'!T2</f>
        <v>VERSIÓN:</v>
      </c>
      <c r="U2" s="109">
        <f>'Eje 1 Docencia'!U2</f>
        <v>1</v>
      </c>
    </row>
    <row r="3" spans="1:21" ht="24" customHeight="1">
      <c r="A3" s="327"/>
      <c r="B3" s="313"/>
      <c r="C3" s="313"/>
      <c r="D3" s="313"/>
      <c r="E3" s="313"/>
      <c r="F3" s="313"/>
      <c r="G3" s="313"/>
      <c r="H3" s="328"/>
      <c r="I3" s="306" t="s">
        <v>77</v>
      </c>
      <c r="J3" s="307"/>
      <c r="K3" s="307"/>
      <c r="L3" s="307"/>
      <c r="M3" s="307"/>
      <c r="N3" s="307"/>
      <c r="O3" s="307"/>
      <c r="P3" s="55"/>
      <c r="Q3" s="3"/>
      <c r="R3" s="3"/>
      <c r="S3" s="3"/>
      <c r="T3" s="111" t="str">
        <f>'Eje 1 Docencia'!T3</f>
        <v>FECHA:</v>
      </c>
      <c r="U3" s="110" t="str">
        <f>'Eje 1 Docencia'!U3</f>
        <v>septiembre 14 de 2020</v>
      </c>
    </row>
    <row r="4" spans="1:21" s="15" customFormat="1" ht="32.25" customHeight="1">
      <c r="A4" s="308" t="s">
        <v>78</v>
      </c>
      <c r="B4" s="308"/>
      <c r="C4" s="308"/>
      <c r="D4" s="308"/>
      <c r="E4" s="308"/>
      <c r="F4" s="308"/>
      <c r="G4" s="308"/>
      <c r="H4" s="309"/>
      <c r="I4" s="329" t="s">
        <v>10</v>
      </c>
      <c r="J4" s="329"/>
      <c r="K4" s="329"/>
      <c r="L4" s="329"/>
      <c r="M4" s="329"/>
      <c r="N4" s="329"/>
      <c r="O4" s="69"/>
      <c r="P4" s="60"/>
      <c r="Q4" s="293" t="s">
        <v>162</v>
      </c>
      <c r="R4" s="293"/>
      <c r="S4" s="293"/>
      <c r="T4" s="293"/>
      <c r="U4" s="293"/>
    </row>
    <row r="5" spans="1:21" s="15" customFormat="1" ht="33" customHeight="1">
      <c r="A5" s="309" t="s">
        <v>3</v>
      </c>
      <c r="B5" s="310"/>
      <c r="C5" s="310"/>
      <c r="D5" s="310"/>
      <c r="E5" s="310"/>
      <c r="F5" s="310"/>
      <c r="G5" s="310"/>
      <c r="H5" s="310"/>
      <c r="I5" s="330" t="s">
        <v>4</v>
      </c>
      <c r="J5" s="330"/>
      <c r="K5" s="317" t="s">
        <v>140</v>
      </c>
      <c r="L5" s="318"/>
      <c r="M5" s="67" t="s">
        <v>100</v>
      </c>
      <c r="N5" s="68" t="s">
        <v>101</v>
      </c>
      <c r="O5" s="68" t="s">
        <v>96</v>
      </c>
      <c r="P5" s="66" t="s">
        <v>102</v>
      </c>
      <c r="Q5" s="294" t="s">
        <v>163</v>
      </c>
      <c r="R5" s="295"/>
      <c r="S5" s="59" t="s">
        <v>100</v>
      </c>
      <c r="T5" s="59" t="s">
        <v>101</v>
      </c>
      <c r="U5" s="59" t="s">
        <v>96</v>
      </c>
    </row>
    <row r="6" spans="1:21" s="15" customFormat="1" ht="151" customHeight="1">
      <c r="A6" s="147" t="s">
        <v>43</v>
      </c>
      <c r="B6" s="314" t="s">
        <v>27</v>
      </c>
      <c r="C6" s="315"/>
      <c r="D6" s="315"/>
      <c r="E6" s="315"/>
      <c r="F6" s="315"/>
      <c r="G6" s="315"/>
      <c r="H6" s="316"/>
      <c r="I6" s="147" t="s">
        <v>45</v>
      </c>
      <c r="J6" s="149" t="s">
        <v>25</v>
      </c>
      <c r="K6" s="158" t="s">
        <v>109</v>
      </c>
      <c r="L6" s="148" t="s">
        <v>182</v>
      </c>
      <c r="M6" s="153" t="s">
        <v>128</v>
      </c>
      <c r="N6" s="154" t="s">
        <v>232</v>
      </c>
      <c r="O6" s="152">
        <v>44540</v>
      </c>
      <c r="P6" s="157" t="s">
        <v>111</v>
      </c>
      <c r="Q6" s="214" t="s">
        <v>307</v>
      </c>
      <c r="R6" s="185" t="s">
        <v>248</v>
      </c>
      <c r="S6" s="170" t="s">
        <v>280</v>
      </c>
      <c r="T6" s="172" t="s">
        <v>279</v>
      </c>
      <c r="U6" s="177">
        <v>44540</v>
      </c>
    </row>
    <row r="7" spans="1:21" s="15" customFormat="1" ht="187" customHeight="1">
      <c r="A7" s="155" t="s">
        <v>44</v>
      </c>
      <c r="B7" s="296" t="s">
        <v>11</v>
      </c>
      <c r="C7" s="296"/>
      <c r="D7" s="296"/>
      <c r="E7" s="296"/>
      <c r="F7" s="296"/>
      <c r="G7" s="296"/>
      <c r="H7" s="296"/>
      <c r="I7" s="155" t="s">
        <v>46</v>
      </c>
      <c r="J7" s="156" t="s">
        <v>13</v>
      </c>
      <c r="K7" s="175" t="s">
        <v>110</v>
      </c>
      <c r="L7" s="176" t="s">
        <v>183</v>
      </c>
      <c r="M7" s="129" t="s">
        <v>129</v>
      </c>
      <c r="N7" s="174" t="s">
        <v>233</v>
      </c>
      <c r="O7" s="131">
        <v>44540</v>
      </c>
      <c r="P7" s="151" t="s">
        <v>88</v>
      </c>
      <c r="Q7" s="215" t="s">
        <v>308</v>
      </c>
      <c r="R7" s="185" t="s">
        <v>281</v>
      </c>
      <c r="S7" s="170" t="s">
        <v>282</v>
      </c>
      <c r="T7" s="172" t="s">
        <v>279</v>
      </c>
      <c r="U7" s="177">
        <v>44540</v>
      </c>
    </row>
    <row r="8" spans="1:21" s="15" customFormat="1" ht="16">
      <c r="A8" s="94"/>
      <c r="B8" s="28"/>
      <c r="C8" s="84"/>
      <c r="D8" s="84"/>
      <c r="E8" s="84"/>
      <c r="F8" s="84"/>
      <c r="G8" s="84"/>
      <c r="H8" s="84"/>
      <c r="I8" s="26"/>
      <c r="J8" s="42"/>
      <c r="K8" s="72"/>
      <c r="L8" s="85"/>
      <c r="M8" s="86"/>
      <c r="N8" s="87"/>
      <c r="O8" s="88"/>
      <c r="P8" s="89"/>
      <c r="Q8" s="90"/>
      <c r="R8" s="91"/>
      <c r="S8" s="92"/>
      <c r="T8" s="90"/>
      <c r="U8" s="95"/>
    </row>
    <row r="9" spans="1:21" s="15" customFormat="1" ht="16">
      <c r="A9" s="94"/>
      <c r="B9" s="28"/>
      <c r="C9" s="84"/>
      <c r="D9" s="84"/>
      <c r="E9" s="84"/>
      <c r="F9" s="84"/>
      <c r="G9" s="84"/>
      <c r="H9" s="84"/>
      <c r="I9" s="26"/>
      <c r="J9" s="42"/>
      <c r="K9" s="72"/>
      <c r="L9" s="85"/>
      <c r="M9" s="86"/>
      <c r="N9" s="87"/>
      <c r="O9" s="88"/>
      <c r="P9" s="89"/>
      <c r="Q9" s="90"/>
      <c r="R9" s="91"/>
      <c r="S9" s="92"/>
      <c r="T9" s="90"/>
      <c r="U9" s="95"/>
    </row>
    <row r="10" spans="1:21" s="15" customFormat="1" ht="16">
      <c r="A10" s="94"/>
      <c r="B10" s="28"/>
      <c r="C10" s="84"/>
      <c r="D10" s="84"/>
      <c r="E10" s="84"/>
      <c r="F10" s="84"/>
      <c r="G10" s="84"/>
      <c r="H10" s="84"/>
      <c r="I10" s="26"/>
      <c r="J10" s="42"/>
      <c r="K10" s="72"/>
      <c r="L10" s="85"/>
      <c r="M10" s="86"/>
      <c r="N10" s="87"/>
      <c r="O10" s="88"/>
      <c r="P10" s="89"/>
      <c r="Q10" s="90"/>
      <c r="R10" s="91"/>
      <c r="S10" s="92"/>
      <c r="T10" s="90"/>
      <c r="U10" s="95"/>
    </row>
    <row r="11" spans="1:21" s="15" customFormat="1" ht="16">
      <c r="A11" s="94"/>
      <c r="B11" s="28"/>
      <c r="C11" s="84"/>
      <c r="D11" s="84"/>
      <c r="E11" s="84"/>
      <c r="F11" s="84"/>
      <c r="G11" s="84"/>
      <c r="H11" s="84"/>
      <c r="I11" s="26"/>
      <c r="J11" s="42"/>
      <c r="K11" s="72"/>
      <c r="L11" s="85"/>
      <c r="M11" s="86"/>
      <c r="N11" s="87"/>
      <c r="O11" s="88"/>
      <c r="P11" s="89"/>
      <c r="Q11" s="90"/>
      <c r="R11" s="91"/>
      <c r="S11" s="92"/>
      <c r="T11" s="90"/>
      <c r="U11" s="95"/>
    </row>
    <row r="12" spans="1:21" s="15" customFormat="1" ht="16">
      <c r="A12" s="94"/>
      <c r="B12" s="28"/>
      <c r="C12" s="84"/>
      <c r="D12" s="84"/>
      <c r="E12" s="84"/>
      <c r="F12" s="84"/>
      <c r="G12" s="84"/>
      <c r="H12" s="84"/>
      <c r="I12" s="26"/>
      <c r="J12" s="42"/>
      <c r="K12" s="72"/>
      <c r="L12" s="85"/>
      <c r="M12" s="86"/>
      <c r="N12" s="87"/>
      <c r="O12" s="88"/>
      <c r="P12" s="89"/>
      <c r="Q12" s="90"/>
      <c r="R12" s="91"/>
      <c r="S12" s="92"/>
      <c r="T12" s="90"/>
      <c r="U12" s="95"/>
    </row>
    <row r="13" spans="1:21" s="15" customFormat="1" ht="16">
      <c r="A13" s="94"/>
      <c r="B13" s="28"/>
      <c r="C13" s="84"/>
      <c r="D13" s="84"/>
      <c r="E13" s="84"/>
      <c r="F13" s="84"/>
      <c r="G13" s="84"/>
      <c r="H13" s="84"/>
      <c r="I13" s="26"/>
      <c r="J13" s="42"/>
      <c r="K13" s="72"/>
      <c r="L13" s="85"/>
      <c r="M13" s="86"/>
      <c r="N13" s="87"/>
      <c r="O13" s="88"/>
      <c r="P13" s="89"/>
      <c r="Q13" s="90"/>
      <c r="R13" s="91"/>
      <c r="S13" s="92"/>
      <c r="T13" s="90"/>
      <c r="U13" s="95"/>
    </row>
    <row r="14" spans="1:21" s="15" customFormat="1" ht="16">
      <c r="A14" s="94"/>
      <c r="B14" s="28"/>
      <c r="C14" s="84"/>
      <c r="D14" s="84"/>
      <c r="E14" s="84"/>
      <c r="F14" s="84"/>
      <c r="G14" s="84"/>
      <c r="H14" s="84"/>
      <c r="I14" s="26"/>
      <c r="J14" s="42"/>
      <c r="K14" s="72"/>
      <c r="L14" s="85"/>
      <c r="M14" s="86"/>
      <c r="N14" s="87"/>
      <c r="O14" s="88"/>
      <c r="P14" s="89"/>
      <c r="Q14" s="90"/>
      <c r="R14" s="91"/>
      <c r="S14" s="92"/>
      <c r="T14" s="90"/>
      <c r="U14" s="95"/>
    </row>
    <row r="15" spans="1:21" s="15" customFormat="1" ht="16">
      <c r="A15" s="94"/>
      <c r="B15" s="28"/>
      <c r="C15" s="84"/>
      <c r="D15" s="84"/>
      <c r="E15" s="84"/>
      <c r="F15" s="84"/>
      <c r="G15" s="84"/>
      <c r="H15" s="84"/>
      <c r="I15" s="26"/>
      <c r="J15" s="42"/>
      <c r="K15" s="72"/>
      <c r="L15" s="85"/>
      <c r="M15" s="86"/>
      <c r="N15" s="87"/>
      <c r="O15" s="88"/>
      <c r="P15" s="89"/>
      <c r="Q15" s="90"/>
      <c r="R15" s="91"/>
      <c r="S15" s="92"/>
      <c r="T15" s="90"/>
      <c r="U15" s="95"/>
    </row>
    <row r="16" spans="1:21" s="15" customFormat="1" ht="16">
      <c r="A16" s="94"/>
      <c r="B16" s="28"/>
      <c r="C16" s="84"/>
      <c r="D16" s="84"/>
      <c r="E16" s="84"/>
      <c r="F16" s="84"/>
      <c r="G16" s="84"/>
      <c r="H16" s="84"/>
      <c r="I16" s="26"/>
      <c r="J16" s="42"/>
      <c r="K16" s="72"/>
      <c r="L16" s="85"/>
      <c r="M16" s="86"/>
      <c r="N16" s="87"/>
      <c r="O16" s="88"/>
      <c r="P16" s="89"/>
      <c r="Q16" s="90"/>
      <c r="R16" s="91"/>
      <c r="S16" s="92"/>
      <c r="T16" s="90"/>
      <c r="U16" s="95"/>
    </row>
    <row r="17" spans="1:21" s="15" customFormat="1" ht="16">
      <c r="A17" s="94"/>
      <c r="B17" s="28"/>
      <c r="C17" s="84"/>
      <c r="D17" s="84"/>
      <c r="E17" s="84"/>
      <c r="F17" s="84"/>
      <c r="G17" s="84"/>
      <c r="H17" s="84"/>
      <c r="I17" s="26"/>
      <c r="J17" s="42"/>
      <c r="K17" s="72"/>
      <c r="L17" s="85"/>
      <c r="M17" s="86"/>
      <c r="N17" s="87"/>
      <c r="O17" s="88"/>
      <c r="P17" s="89"/>
      <c r="Q17" s="90"/>
      <c r="R17" s="91"/>
      <c r="S17" s="92"/>
      <c r="T17" s="90"/>
      <c r="U17" s="95"/>
    </row>
    <row r="18" spans="1:21"/>
    <row r="19" spans="1:21"/>
    <row r="20" spans="1:21"/>
    <row r="21" spans="1:21"/>
    <row r="22" spans="1:21"/>
    <row r="23" spans="1:21"/>
    <row r="24" spans="1:21"/>
    <row r="25" spans="1:21"/>
    <row r="26" spans="1:21"/>
    <row r="27" spans="1:21"/>
    <row r="28" spans="1:21"/>
    <row r="29" spans="1:21"/>
    <row r="30" spans="1:21"/>
    <row r="31" spans="1:21"/>
    <row r="32" spans="1:21"/>
    <row r="33"/>
    <row r="34"/>
    <row r="35"/>
    <row r="36"/>
    <row r="37"/>
    <row r="38"/>
    <row r="39"/>
    <row r="40"/>
    <row r="41"/>
    <row r="42"/>
    <row r="43"/>
    <row r="44"/>
    <row r="45"/>
    <row r="46"/>
    <row r="47"/>
    <row r="48"/>
    <row r="49"/>
    <row r="50"/>
    <row r="51"/>
    <row r="52"/>
    <row r="53"/>
    <row r="54"/>
  </sheetData>
  <sheetProtection algorithmName="SHA-512" hashValue="BnEAxOpGfz6YUnEFP3JPWDuTd4Z8170STeJmEQHzx/S4+1n+3hQNdm2D/7VvtctbSaLlg9pOvuOBZrgOlujJoA==" saltValue="xxVU8iF6jFdEj/OsR/dZqQ==" spinCount="100000" sheet="1" objects="1" scenarios="1"/>
  <mergeCells count="13">
    <mergeCell ref="Q5:R5"/>
    <mergeCell ref="I5:J5"/>
    <mergeCell ref="A5:H5"/>
    <mergeCell ref="Q4:U4"/>
    <mergeCell ref="I3:O3"/>
    <mergeCell ref="B7:H7"/>
    <mergeCell ref="B6:H6"/>
    <mergeCell ref="K5:L5"/>
    <mergeCell ref="I1:O1"/>
    <mergeCell ref="A1:H3"/>
    <mergeCell ref="A4:H4"/>
    <mergeCell ref="I4:N4"/>
    <mergeCell ref="I2:O2"/>
  </mergeCells>
  <pageMargins left="0.23622047244094491" right="0.23622047244094491" top="0.74803149606299213" bottom="0.74803149606299213" header="0.31496062992125984" footer="0.31496062992125984"/>
  <pageSetup scale="51" orientation="landscape" verticalDpi="300" r:id="rId1"/>
  <rowBreaks count="1" manualBreakCount="1">
    <brk id="5" max="1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51"/>
  <sheetViews>
    <sheetView showGridLines="0" showRowColHeaders="0" zoomScale="80" zoomScaleNormal="80" zoomScaleSheetLayoutView="90" zoomScalePageLayoutView="90" workbookViewId="0">
      <pane xSplit="10" ySplit="5" topLeftCell="K6" activePane="bottomRight" state="frozen"/>
      <selection pane="topRight" activeCell="K1" sqref="K1"/>
      <selection pane="bottomLeft" activeCell="A6" sqref="A6"/>
      <selection pane="bottomRight" activeCell="R9" sqref="R9"/>
    </sheetView>
  </sheetViews>
  <sheetFormatPr baseColWidth="10" defaultColWidth="11.5" defaultRowHeight="19" zeroHeight="1"/>
  <cols>
    <col min="1" max="1" width="4.33203125" style="96" customWidth="1"/>
    <col min="2" max="2" width="3.6640625" style="76" customWidth="1"/>
    <col min="3" max="8" width="3.6640625" style="77" customWidth="1"/>
    <col min="9" max="9" width="4.33203125" style="78" customWidth="1"/>
    <col min="10" max="10" width="38.6640625" style="79" customWidth="1"/>
    <col min="11" max="11" width="5.1640625" style="72" customWidth="1"/>
    <col min="12" max="12" width="38.6640625" style="80" customWidth="1"/>
    <col min="13" max="13" width="46.6640625" style="80" customWidth="1"/>
    <col min="14" max="14" width="30.6640625" style="81" customWidth="1"/>
    <col min="15" max="15" width="22.83203125" style="82" customWidth="1"/>
    <col min="16" max="16" width="22.83203125" style="83" customWidth="1"/>
    <col min="17" max="17" width="9.83203125" style="77" customWidth="1"/>
    <col min="18" max="18" width="38.6640625" style="77" customWidth="1"/>
    <col min="19" max="19" width="46.6640625" style="77" customWidth="1"/>
    <col min="20" max="20" width="30.6640625" style="77" customWidth="1"/>
    <col min="21" max="21" width="20.5" style="97" customWidth="1"/>
    <col min="22" max="16384" width="11.5" style="4"/>
  </cols>
  <sheetData>
    <row r="1" spans="1:21" ht="24" customHeight="1">
      <c r="A1" s="347"/>
      <c r="B1" s="348"/>
      <c r="C1" s="348"/>
      <c r="D1" s="348"/>
      <c r="E1" s="348"/>
      <c r="F1" s="348"/>
      <c r="G1" s="348"/>
      <c r="H1" s="348"/>
      <c r="I1" s="319" t="s">
        <v>66</v>
      </c>
      <c r="J1" s="320"/>
      <c r="K1" s="320"/>
      <c r="L1" s="320"/>
      <c r="M1" s="320"/>
      <c r="N1" s="320"/>
      <c r="O1" s="320"/>
      <c r="P1" s="335"/>
      <c r="Q1" s="93"/>
      <c r="R1" s="93"/>
      <c r="S1" s="93"/>
      <c r="T1" s="111" t="str">
        <f>'Eje 1 Docencia'!T1</f>
        <v>CÓDIGO:</v>
      </c>
      <c r="U1" s="109" t="str">
        <f>'Eje 1 Docencia'!U1</f>
        <v>EDEFO-24</v>
      </c>
    </row>
    <row r="2" spans="1:21" ht="24" customHeight="1">
      <c r="A2" s="349"/>
      <c r="B2" s="350"/>
      <c r="C2" s="350"/>
      <c r="D2" s="350"/>
      <c r="E2" s="350"/>
      <c r="F2" s="350"/>
      <c r="G2" s="350"/>
      <c r="H2" s="350"/>
      <c r="I2" s="297" t="s">
        <v>164</v>
      </c>
      <c r="J2" s="298"/>
      <c r="K2" s="298"/>
      <c r="L2" s="298"/>
      <c r="M2" s="298"/>
      <c r="N2" s="298"/>
      <c r="O2" s="298"/>
      <c r="P2" s="299"/>
      <c r="Q2" s="3"/>
      <c r="R2" s="3"/>
      <c r="S2" s="3"/>
      <c r="T2" s="111" t="str">
        <f>'Eje 1 Docencia'!T2</f>
        <v>VERSIÓN:</v>
      </c>
      <c r="U2" s="109">
        <f>'Eje 1 Docencia'!U2</f>
        <v>1</v>
      </c>
    </row>
    <row r="3" spans="1:21" ht="24" customHeight="1">
      <c r="A3" s="351"/>
      <c r="B3" s="352"/>
      <c r="C3" s="352"/>
      <c r="D3" s="352"/>
      <c r="E3" s="352"/>
      <c r="F3" s="352"/>
      <c r="G3" s="352"/>
      <c r="H3" s="352"/>
      <c r="I3" s="297" t="s">
        <v>79</v>
      </c>
      <c r="J3" s="298"/>
      <c r="K3" s="298"/>
      <c r="L3" s="298"/>
      <c r="M3" s="298"/>
      <c r="N3" s="298"/>
      <c r="O3" s="298"/>
      <c r="P3" s="61"/>
      <c r="Q3" s="3"/>
      <c r="R3" s="3"/>
      <c r="S3" s="3"/>
      <c r="T3" s="111" t="str">
        <f>'Eje 1 Docencia'!T3</f>
        <v>FECHA:</v>
      </c>
      <c r="U3" s="110" t="str">
        <f>'Eje 1 Docencia'!U3</f>
        <v>septiembre 14 de 2020</v>
      </c>
    </row>
    <row r="4" spans="1:21" s="32" customFormat="1" ht="49.5" customHeight="1">
      <c r="A4" s="340" t="s">
        <v>80</v>
      </c>
      <c r="B4" s="340"/>
      <c r="C4" s="340"/>
      <c r="D4" s="340"/>
      <c r="E4" s="340"/>
      <c r="F4" s="340"/>
      <c r="G4" s="340"/>
      <c r="H4" s="338"/>
      <c r="I4" s="300" t="s">
        <v>19</v>
      </c>
      <c r="J4" s="301"/>
      <c r="K4" s="301"/>
      <c r="L4" s="301"/>
      <c r="M4" s="301"/>
      <c r="N4" s="301"/>
      <c r="O4" s="16"/>
      <c r="P4" s="16"/>
      <c r="Q4" s="331" t="s">
        <v>162</v>
      </c>
      <c r="R4" s="332"/>
      <c r="S4" s="332"/>
      <c r="T4" s="332"/>
      <c r="U4" s="333"/>
    </row>
    <row r="5" spans="1:21" s="32" customFormat="1" ht="33" customHeight="1">
      <c r="A5" s="338" t="s">
        <v>3</v>
      </c>
      <c r="B5" s="339"/>
      <c r="C5" s="339"/>
      <c r="D5" s="339"/>
      <c r="E5" s="339"/>
      <c r="F5" s="339"/>
      <c r="G5" s="339"/>
      <c r="H5" s="339"/>
      <c r="I5" s="340" t="s">
        <v>4</v>
      </c>
      <c r="J5" s="340"/>
      <c r="K5" s="304" t="s">
        <v>138</v>
      </c>
      <c r="L5" s="305"/>
      <c r="M5" s="17" t="s">
        <v>100</v>
      </c>
      <c r="N5" s="66" t="s">
        <v>101</v>
      </c>
      <c r="O5" s="66" t="s">
        <v>96</v>
      </c>
      <c r="P5" s="66" t="s">
        <v>102</v>
      </c>
      <c r="Q5" s="331" t="s">
        <v>163</v>
      </c>
      <c r="R5" s="334"/>
      <c r="S5" s="59" t="s">
        <v>100</v>
      </c>
      <c r="T5" s="59" t="s">
        <v>101</v>
      </c>
      <c r="U5" s="59" t="s">
        <v>96</v>
      </c>
    </row>
    <row r="6" spans="1:21" ht="77" customHeight="1">
      <c r="A6" s="341" t="s">
        <v>136</v>
      </c>
      <c r="B6" s="296" t="s">
        <v>20</v>
      </c>
      <c r="C6" s="296"/>
      <c r="D6" s="296"/>
      <c r="E6" s="296"/>
      <c r="F6" s="296"/>
      <c r="G6" s="296"/>
      <c r="H6" s="296"/>
      <c r="I6" s="341" t="s">
        <v>42</v>
      </c>
      <c r="J6" s="343" t="s">
        <v>94</v>
      </c>
      <c r="K6" s="344" t="s">
        <v>112</v>
      </c>
      <c r="L6" s="342" t="s">
        <v>259</v>
      </c>
      <c r="M6" s="345" t="s">
        <v>260</v>
      </c>
      <c r="N6" s="346" t="s">
        <v>219</v>
      </c>
      <c r="O6" s="336">
        <v>44540</v>
      </c>
      <c r="P6" s="337" t="s">
        <v>89</v>
      </c>
      <c r="Q6" s="167" t="s">
        <v>250</v>
      </c>
      <c r="R6" s="128" t="s">
        <v>202</v>
      </c>
      <c r="S6" s="122" t="s">
        <v>203</v>
      </c>
      <c r="T6" s="123" t="s">
        <v>339</v>
      </c>
      <c r="U6" s="135">
        <v>44316</v>
      </c>
    </row>
    <row r="7" spans="1:21" ht="108" customHeight="1">
      <c r="A7" s="341"/>
      <c r="B7" s="296"/>
      <c r="C7" s="296"/>
      <c r="D7" s="296"/>
      <c r="E7" s="296"/>
      <c r="F7" s="296"/>
      <c r="G7" s="296"/>
      <c r="H7" s="296"/>
      <c r="I7" s="341"/>
      <c r="J7" s="343"/>
      <c r="K7" s="344"/>
      <c r="L7" s="342"/>
      <c r="M7" s="345"/>
      <c r="N7" s="346"/>
      <c r="O7" s="336"/>
      <c r="P7" s="337"/>
      <c r="Q7" s="167" t="s">
        <v>251</v>
      </c>
      <c r="R7" s="128" t="s">
        <v>208</v>
      </c>
      <c r="S7" s="122" t="s">
        <v>212</v>
      </c>
      <c r="T7" s="123" t="s">
        <v>339</v>
      </c>
      <c r="U7" s="135">
        <v>44316</v>
      </c>
    </row>
    <row r="8" spans="1:21" ht="108" customHeight="1">
      <c r="A8" s="341"/>
      <c r="B8" s="296"/>
      <c r="C8" s="296"/>
      <c r="D8" s="296"/>
      <c r="E8" s="296"/>
      <c r="F8" s="296"/>
      <c r="G8" s="296"/>
      <c r="H8" s="296"/>
      <c r="I8" s="341"/>
      <c r="J8" s="343"/>
      <c r="K8" s="344"/>
      <c r="L8" s="342"/>
      <c r="M8" s="345"/>
      <c r="N8" s="346"/>
      <c r="O8" s="336"/>
      <c r="P8" s="337"/>
      <c r="Q8" s="167" t="s">
        <v>252</v>
      </c>
      <c r="R8" s="128" t="s">
        <v>283</v>
      </c>
      <c r="S8" s="122" t="s">
        <v>213</v>
      </c>
      <c r="T8" s="123" t="s">
        <v>340</v>
      </c>
      <c r="U8" s="135">
        <v>44347</v>
      </c>
    </row>
    <row r="9" spans="1:21" ht="134" customHeight="1">
      <c r="A9" s="341"/>
      <c r="B9" s="296"/>
      <c r="C9" s="296"/>
      <c r="D9" s="296"/>
      <c r="E9" s="296"/>
      <c r="F9" s="296"/>
      <c r="G9" s="296"/>
      <c r="H9" s="296"/>
      <c r="I9" s="341"/>
      <c r="J9" s="343"/>
      <c r="K9" s="344"/>
      <c r="L9" s="342"/>
      <c r="M9" s="345"/>
      <c r="N9" s="346"/>
      <c r="O9" s="336"/>
      <c r="P9" s="337"/>
      <c r="Q9" s="167" t="s">
        <v>253</v>
      </c>
      <c r="R9" s="128" t="s">
        <v>206</v>
      </c>
      <c r="S9" s="122" t="s">
        <v>188</v>
      </c>
      <c r="T9" s="123" t="s">
        <v>340</v>
      </c>
      <c r="U9" s="135">
        <v>44347</v>
      </c>
    </row>
    <row r="10" spans="1:21" ht="77" customHeight="1">
      <c r="A10" s="341"/>
      <c r="B10" s="296"/>
      <c r="C10" s="296"/>
      <c r="D10" s="296"/>
      <c r="E10" s="296"/>
      <c r="F10" s="296"/>
      <c r="G10" s="296"/>
      <c r="H10" s="296"/>
      <c r="I10" s="341"/>
      <c r="J10" s="343"/>
      <c r="K10" s="344"/>
      <c r="L10" s="342"/>
      <c r="M10" s="345"/>
      <c r="N10" s="346"/>
      <c r="O10" s="336"/>
      <c r="P10" s="337"/>
      <c r="Q10" s="167" t="s">
        <v>254</v>
      </c>
      <c r="R10" s="128" t="s">
        <v>199</v>
      </c>
      <c r="S10" s="122" t="s">
        <v>200</v>
      </c>
      <c r="T10" s="123" t="s">
        <v>339</v>
      </c>
      <c r="U10" s="135">
        <v>44347</v>
      </c>
    </row>
    <row r="11" spans="1:21" ht="136" customHeight="1">
      <c r="A11" s="341"/>
      <c r="B11" s="296"/>
      <c r="C11" s="296"/>
      <c r="D11" s="296"/>
      <c r="E11" s="296"/>
      <c r="F11" s="296"/>
      <c r="G11" s="296"/>
      <c r="H11" s="296"/>
      <c r="I11" s="341"/>
      <c r="J11" s="343"/>
      <c r="K11" s="344"/>
      <c r="L11" s="342"/>
      <c r="M11" s="345"/>
      <c r="N11" s="346"/>
      <c r="O11" s="336"/>
      <c r="P11" s="337"/>
      <c r="Q11" s="167" t="s">
        <v>255</v>
      </c>
      <c r="R11" s="128" t="s">
        <v>210</v>
      </c>
      <c r="S11" s="122" t="s">
        <v>201</v>
      </c>
      <c r="T11" s="123" t="s">
        <v>339</v>
      </c>
      <c r="U11" s="135">
        <v>44377</v>
      </c>
    </row>
    <row r="12" spans="1:21" ht="55" customHeight="1">
      <c r="A12" s="341"/>
      <c r="B12" s="296"/>
      <c r="C12" s="296"/>
      <c r="D12" s="296"/>
      <c r="E12" s="296"/>
      <c r="F12" s="296"/>
      <c r="G12" s="296"/>
      <c r="H12" s="296"/>
      <c r="I12" s="341"/>
      <c r="J12" s="343"/>
      <c r="K12" s="344"/>
      <c r="L12" s="342"/>
      <c r="M12" s="345"/>
      <c r="N12" s="346"/>
      <c r="O12" s="336"/>
      <c r="P12" s="337"/>
      <c r="Q12" s="167" t="s">
        <v>256</v>
      </c>
      <c r="R12" s="128" t="s">
        <v>187</v>
      </c>
      <c r="S12" s="122" t="s">
        <v>205</v>
      </c>
      <c r="T12" s="123" t="s">
        <v>339</v>
      </c>
      <c r="U12" s="178">
        <v>44392</v>
      </c>
    </row>
    <row r="13" spans="1:21" ht="101" customHeight="1">
      <c r="A13" s="341"/>
      <c r="B13" s="296"/>
      <c r="C13" s="296"/>
      <c r="D13" s="296"/>
      <c r="E13" s="296"/>
      <c r="F13" s="296"/>
      <c r="G13" s="296"/>
      <c r="H13" s="296"/>
      <c r="I13" s="341"/>
      <c r="J13" s="343"/>
      <c r="K13" s="344"/>
      <c r="L13" s="342"/>
      <c r="M13" s="345"/>
      <c r="N13" s="346"/>
      <c r="O13" s="336"/>
      <c r="P13" s="337"/>
      <c r="Q13" s="167" t="s">
        <v>257</v>
      </c>
      <c r="R13" s="128" t="s">
        <v>189</v>
      </c>
      <c r="S13" s="122" t="s">
        <v>209</v>
      </c>
      <c r="T13" s="123" t="s">
        <v>339</v>
      </c>
      <c r="U13" s="178">
        <v>44104</v>
      </c>
    </row>
    <row r="14" spans="1:21" ht="101" customHeight="1">
      <c r="A14" s="341"/>
      <c r="B14" s="296"/>
      <c r="C14" s="296"/>
      <c r="D14" s="296"/>
      <c r="E14" s="296"/>
      <c r="F14" s="296"/>
      <c r="G14" s="296"/>
      <c r="H14" s="296"/>
      <c r="I14" s="341"/>
      <c r="J14" s="343"/>
      <c r="K14" s="344"/>
      <c r="L14" s="342"/>
      <c r="M14" s="345"/>
      <c r="N14" s="346"/>
      <c r="O14" s="336"/>
      <c r="P14" s="337"/>
      <c r="Q14" s="167" t="s">
        <v>258</v>
      </c>
      <c r="R14" s="128" t="s">
        <v>204</v>
      </c>
      <c r="S14" s="122" t="s">
        <v>211</v>
      </c>
      <c r="T14" s="123" t="s">
        <v>339</v>
      </c>
      <c r="U14" s="135">
        <v>44500</v>
      </c>
    </row>
    <row r="15" spans="1:21" ht="99" customHeight="1">
      <c r="A15" s="341"/>
      <c r="B15" s="296"/>
      <c r="C15" s="296"/>
      <c r="D15" s="296"/>
      <c r="E15" s="296"/>
      <c r="F15" s="296"/>
      <c r="G15" s="296"/>
      <c r="H15" s="296"/>
      <c r="I15" s="341"/>
      <c r="J15" s="343"/>
      <c r="K15" s="344"/>
      <c r="L15" s="342"/>
      <c r="M15" s="345"/>
      <c r="N15" s="346"/>
      <c r="O15" s="337"/>
      <c r="P15" s="337"/>
      <c r="Q15" s="167" t="s">
        <v>261</v>
      </c>
      <c r="R15" s="119" t="s">
        <v>263</v>
      </c>
      <c r="S15" s="119" t="s">
        <v>262</v>
      </c>
      <c r="T15" s="123" t="s">
        <v>339</v>
      </c>
      <c r="U15" s="135">
        <v>44540</v>
      </c>
    </row>
    <row r="16" spans="1:21" ht="149" customHeight="1">
      <c r="A16" s="341"/>
      <c r="B16" s="296"/>
      <c r="C16" s="296"/>
      <c r="D16" s="296"/>
      <c r="E16" s="296"/>
      <c r="F16" s="296"/>
      <c r="G16" s="296"/>
      <c r="H16" s="296"/>
      <c r="I16" s="155" t="s">
        <v>58</v>
      </c>
      <c r="J16" s="156" t="s">
        <v>95</v>
      </c>
      <c r="K16" s="175" t="s">
        <v>113</v>
      </c>
      <c r="L16" s="176" t="s">
        <v>249</v>
      </c>
      <c r="M16" s="180" t="s">
        <v>146</v>
      </c>
      <c r="N16" s="174" t="s">
        <v>218</v>
      </c>
      <c r="O16" s="131">
        <v>44540</v>
      </c>
      <c r="P16" s="151" t="s">
        <v>90</v>
      </c>
      <c r="Q16" s="167" t="s">
        <v>265</v>
      </c>
      <c r="R16" s="179" t="s">
        <v>284</v>
      </c>
      <c r="S16" s="173" t="s">
        <v>264</v>
      </c>
      <c r="T16" s="118" t="s">
        <v>309</v>
      </c>
      <c r="U16" s="120">
        <v>44316</v>
      </c>
    </row>
    <row r="17" spans="1:21" ht="159" customHeight="1">
      <c r="A17" s="341"/>
      <c r="B17" s="296"/>
      <c r="C17" s="296"/>
      <c r="D17" s="296"/>
      <c r="E17" s="296"/>
      <c r="F17" s="296"/>
      <c r="G17" s="296"/>
      <c r="H17" s="296"/>
      <c r="I17" s="219" t="s">
        <v>91</v>
      </c>
      <c r="J17" s="220" t="s">
        <v>350</v>
      </c>
      <c r="K17" s="217" t="s">
        <v>114</v>
      </c>
      <c r="L17" s="218" t="s">
        <v>310</v>
      </c>
      <c r="M17" s="221" t="s">
        <v>154</v>
      </c>
      <c r="N17" s="222" t="s">
        <v>217</v>
      </c>
      <c r="O17" s="223">
        <v>44540</v>
      </c>
      <c r="P17" s="224" t="s">
        <v>153</v>
      </c>
      <c r="Q17" s="167" t="s">
        <v>311</v>
      </c>
      <c r="R17" s="210" t="s">
        <v>351</v>
      </c>
      <c r="S17" s="119" t="s">
        <v>353</v>
      </c>
      <c r="T17" s="123" t="s">
        <v>339</v>
      </c>
      <c r="U17" s="226">
        <v>44540</v>
      </c>
    </row>
    <row r="18" spans="1:21"/>
    <row r="19" spans="1:21"/>
    <row r="20" spans="1:21"/>
    <row r="21" spans="1:21"/>
    <row r="22" spans="1:21"/>
    <row r="23" spans="1:21"/>
    <row r="24" spans="1:21"/>
    <row r="25" spans="1:21"/>
    <row r="26" spans="1:21"/>
    <row r="27" spans="1:21"/>
    <row r="28" spans="1:21"/>
    <row r="29" spans="1:21"/>
    <row r="30" spans="1:21"/>
    <row r="31" spans="1:21"/>
    <row r="32" spans="1:21"/>
    <row r="33"/>
    <row r="34"/>
    <row r="35"/>
    <row r="36"/>
    <row r="37"/>
    <row r="38"/>
    <row r="39"/>
    <row r="40"/>
    <row r="41"/>
    <row r="42"/>
    <row r="43"/>
    <row r="44"/>
    <row r="45"/>
    <row r="46"/>
    <row r="47"/>
    <row r="48"/>
    <row r="49"/>
    <row r="50"/>
    <row r="51"/>
  </sheetData>
  <sheetProtection algorithmName="SHA-512" hashValue="Rrw0nv+cQj18BahD7vkefEUyx/cCekJgS5tcqWca3pKUMfSYfT+Qe2m7T6I7aWxNne0hCEUzBdiGTPkQvJHpPw==" saltValue="/lIgLV6BzCy3hbTCxYBUsQ==" spinCount="100000" sheet="1" objects="1" scenarios="1"/>
  <mergeCells count="22">
    <mergeCell ref="A1:H3"/>
    <mergeCell ref="I2:O2"/>
    <mergeCell ref="I3:O3"/>
    <mergeCell ref="I1:O1"/>
    <mergeCell ref="A4:H4"/>
    <mergeCell ref="A5:H5"/>
    <mergeCell ref="I5:J5"/>
    <mergeCell ref="K5:L5"/>
    <mergeCell ref="I4:N4"/>
    <mergeCell ref="A6:A17"/>
    <mergeCell ref="B6:H17"/>
    <mergeCell ref="L6:L15"/>
    <mergeCell ref="I6:I15"/>
    <mergeCell ref="J6:J15"/>
    <mergeCell ref="K6:K15"/>
    <mergeCell ref="M6:M15"/>
    <mergeCell ref="N6:N15"/>
    <mergeCell ref="Q4:U4"/>
    <mergeCell ref="Q5:R5"/>
    <mergeCell ref="P1:P2"/>
    <mergeCell ref="O6:O15"/>
    <mergeCell ref="P6:P15"/>
  </mergeCells>
  <phoneticPr fontId="30" type="noConversion"/>
  <pageMargins left="0.23622047244094491" right="0.23622047244094491" top="0.74803149606299213" bottom="0.74803149606299213" header="0.31496062992125984" footer="0.31496062992125984"/>
  <pageSetup scale="63" orientation="landscape"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83"/>
  <sheetViews>
    <sheetView showGridLines="0" showRowColHeaders="0" zoomScale="90" zoomScaleNormal="90" zoomScaleSheetLayoutView="115" zoomScalePageLayoutView="90" workbookViewId="0">
      <pane xSplit="10" ySplit="5" topLeftCell="K6" activePane="bottomRight" state="frozen"/>
      <selection pane="topRight" activeCell="J1" sqref="J1"/>
      <selection pane="bottomLeft" activeCell="A4" sqref="A4"/>
      <selection pane="bottomRight" activeCell="A6" sqref="A6:A16"/>
    </sheetView>
  </sheetViews>
  <sheetFormatPr baseColWidth="10" defaultColWidth="11.5" defaultRowHeight="19" zeroHeight="1"/>
  <cols>
    <col min="1" max="1" width="4.33203125" style="94" customWidth="1"/>
    <col min="2" max="8" width="3.6640625" style="3" customWidth="1"/>
    <col min="9" max="9" width="4.1640625" style="26" customWidth="1"/>
    <col min="10" max="10" width="38.6640625" style="71" customWidth="1"/>
    <col min="11" max="11" width="5.5" style="72" customWidth="1"/>
    <col min="12" max="12" width="38.6640625" style="73" customWidth="1"/>
    <col min="13" max="13" width="46.6640625" style="73" customWidth="1"/>
    <col min="14" max="14" width="30.6640625" style="74" customWidth="1"/>
    <col min="15" max="15" width="20.5" style="74" customWidth="1"/>
    <col min="16" max="16" width="26.5" style="75" customWidth="1"/>
    <col min="17" max="17" width="9.83203125" style="3" customWidth="1"/>
    <col min="18" max="18" width="38.6640625" style="3" customWidth="1"/>
    <col min="19" max="19" width="46.6640625" style="3" customWidth="1"/>
    <col min="20" max="20" width="30.6640625" style="3" customWidth="1"/>
    <col min="21" max="21" width="20.5" style="98" customWidth="1"/>
    <col min="22" max="22" width="25.33203125" style="1" customWidth="1"/>
    <col min="23" max="16384" width="11.5" style="1"/>
  </cols>
  <sheetData>
    <row r="1" spans="1:21" ht="24" customHeight="1">
      <c r="A1" s="377"/>
      <c r="B1" s="378"/>
      <c r="C1" s="378"/>
      <c r="D1" s="378"/>
      <c r="E1" s="378"/>
      <c r="F1" s="378"/>
      <c r="G1" s="378"/>
      <c r="H1" s="378"/>
      <c r="I1" s="319" t="s">
        <v>66</v>
      </c>
      <c r="J1" s="320"/>
      <c r="K1" s="320"/>
      <c r="L1" s="320"/>
      <c r="M1" s="320"/>
      <c r="N1" s="320"/>
      <c r="O1" s="320"/>
      <c r="P1" s="335"/>
      <c r="Q1" s="93"/>
      <c r="R1" s="93"/>
      <c r="S1" s="93"/>
      <c r="T1" s="113" t="s">
        <v>165</v>
      </c>
      <c r="U1" s="114" t="s">
        <v>169</v>
      </c>
    </row>
    <row r="2" spans="1:21" ht="24" customHeight="1">
      <c r="A2" s="379"/>
      <c r="B2" s="380"/>
      <c r="C2" s="380"/>
      <c r="D2" s="380"/>
      <c r="E2" s="380"/>
      <c r="F2" s="380"/>
      <c r="G2" s="380"/>
      <c r="H2" s="380"/>
      <c r="I2" s="297" t="s">
        <v>164</v>
      </c>
      <c r="J2" s="298"/>
      <c r="K2" s="298"/>
      <c r="L2" s="298"/>
      <c r="M2" s="298"/>
      <c r="N2" s="298"/>
      <c r="O2" s="298"/>
      <c r="P2" s="299"/>
      <c r="T2" s="115" t="s">
        <v>166</v>
      </c>
      <c r="U2" s="116">
        <v>1</v>
      </c>
    </row>
    <row r="3" spans="1:21" ht="24" customHeight="1">
      <c r="A3" s="381"/>
      <c r="B3" s="303"/>
      <c r="C3" s="303"/>
      <c r="D3" s="303"/>
      <c r="E3" s="303"/>
      <c r="F3" s="303"/>
      <c r="G3" s="303"/>
      <c r="H3" s="303"/>
      <c r="I3" s="306" t="s">
        <v>81</v>
      </c>
      <c r="J3" s="307"/>
      <c r="K3" s="307"/>
      <c r="L3" s="307"/>
      <c r="M3" s="307"/>
      <c r="N3" s="307"/>
      <c r="O3" s="307"/>
      <c r="P3" s="55"/>
      <c r="T3" s="115" t="s">
        <v>167</v>
      </c>
      <c r="U3" s="117" t="s">
        <v>168</v>
      </c>
    </row>
    <row r="4" spans="1:21" s="15" customFormat="1" ht="16">
      <c r="A4" s="308" t="s">
        <v>82</v>
      </c>
      <c r="B4" s="308"/>
      <c r="C4" s="308"/>
      <c r="D4" s="308"/>
      <c r="E4" s="308"/>
      <c r="F4" s="308"/>
      <c r="G4" s="308"/>
      <c r="H4" s="308"/>
      <c r="I4" s="300" t="s">
        <v>14</v>
      </c>
      <c r="J4" s="301"/>
      <c r="K4" s="301"/>
      <c r="L4" s="301"/>
      <c r="M4" s="301"/>
      <c r="N4" s="301"/>
      <c r="O4" s="16"/>
      <c r="P4" s="70"/>
      <c r="Q4" s="331" t="s">
        <v>162</v>
      </c>
      <c r="R4" s="332"/>
      <c r="S4" s="332"/>
      <c r="T4" s="332"/>
      <c r="U4" s="333"/>
    </row>
    <row r="5" spans="1:21" s="15" customFormat="1" ht="33" customHeight="1">
      <c r="A5" s="309" t="s">
        <v>3</v>
      </c>
      <c r="B5" s="310"/>
      <c r="C5" s="310"/>
      <c r="D5" s="310"/>
      <c r="E5" s="310"/>
      <c r="F5" s="310"/>
      <c r="G5" s="310"/>
      <c r="H5" s="310"/>
      <c r="I5" s="308" t="s">
        <v>4</v>
      </c>
      <c r="J5" s="308"/>
      <c r="K5" s="304" t="s">
        <v>138</v>
      </c>
      <c r="L5" s="305"/>
      <c r="M5" s="17" t="s">
        <v>100</v>
      </c>
      <c r="N5" s="66" t="s">
        <v>101</v>
      </c>
      <c r="O5" s="17" t="s">
        <v>96</v>
      </c>
      <c r="P5" s="66" t="s">
        <v>102</v>
      </c>
      <c r="Q5" s="331" t="s">
        <v>163</v>
      </c>
      <c r="R5" s="334"/>
      <c r="S5" s="59" t="s">
        <v>100</v>
      </c>
      <c r="T5" s="59" t="s">
        <v>101</v>
      </c>
      <c r="U5" s="59" t="s">
        <v>96</v>
      </c>
    </row>
    <row r="6" spans="1:21" s="31" customFormat="1" ht="32" customHeight="1">
      <c r="A6" s="372" t="s">
        <v>48</v>
      </c>
      <c r="B6" s="314" t="s">
        <v>15</v>
      </c>
      <c r="C6" s="315"/>
      <c r="D6" s="315"/>
      <c r="E6" s="315"/>
      <c r="F6" s="315"/>
      <c r="G6" s="315"/>
      <c r="H6" s="316"/>
      <c r="I6" s="372" t="s">
        <v>51</v>
      </c>
      <c r="J6" s="365" t="s">
        <v>28</v>
      </c>
      <c r="K6" s="370" t="s">
        <v>115</v>
      </c>
      <c r="L6" s="384" t="s">
        <v>269</v>
      </c>
      <c r="M6" s="357" t="s">
        <v>143</v>
      </c>
      <c r="N6" s="389" t="s">
        <v>116</v>
      </c>
      <c r="O6" s="361">
        <v>44499</v>
      </c>
      <c r="P6" s="357" t="s">
        <v>148</v>
      </c>
      <c r="Q6" s="167" t="s">
        <v>266</v>
      </c>
      <c r="R6" s="129" t="s">
        <v>195</v>
      </c>
      <c r="S6" s="129" t="s">
        <v>196</v>
      </c>
      <c r="T6" s="183" t="s">
        <v>286</v>
      </c>
      <c r="U6" s="131">
        <v>44377</v>
      </c>
    </row>
    <row r="7" spans="1:21" s="31" customFormat="1" ht="38" customHeight="1">
      <c r="A7" s="373"/>
      <c r="B7" s="374"/>
      <c r="C7" s="375"/>
      <c r="D7" s="375"/>
      <c r="E7" s="375"/>
      <c r="F7" s="375"/>
      <c r="G7" s="375"/>
      <c r="H7" s="376"/>
      <c r="I7" s="373"/>
      <c r="J7" s="366"/>
      <c r="K7" s="371"/>
      <c r="L7" s="385"/>
      <c r="M7" s="358"/>
      <c r="N7" s="390"/>
      <c r="O7" s="369"/>
      <c r="P7" s="358"/>
      <c r="Q7" s="167" t="s">
        <v>267</v>
      </c>
      <c r="R7" s="129" t="s">
        <v>193</v>
      </c>
      <c r="S7" s="129" t="s">
        <v>194</v>
      </c>
      <c r="T7" s="183" t="s">
        <v>286</v>
      </c>
      <c r="U7" s="131">
        <v>44408</v>
      </c>
    </row>
    <row r="8" spans="1:21" s="31" customFormat="1" ht="109" customHeight="1">
      <c r="A8" s="373"/>
      <c r="B8" s="374"/>
      <c r="C8" s="375"/>
      <c r="D8" s="375"/>
      <c r="E8" s="375"/>
      <c r="F8" s="375"/>
      <c r="G8" s="375"/>
      <c r="H8" s="376"/>
      <c r="I8" s="373"/>
      <c r="J8" s="366"/>
      <c r="K8" s="158" t="s">
        <v>130</v>
      </c>
      <c r="L8" s="159" t="s">
        <v>270</v>
      </c>
      <c r="M8" s="153" t="s">
        <v>144</v>
      </c>
      <c r="N8" s="150" t="s">
        <v>220</v>
      </c>
      <c r="O8" s="152">
        <v>44499</v>
      </c>
      <c r="P8" s="153" t="s">
        <v>131</v>
      </c>
      <c r="Q8" s="167" t="s">
        <v>268</v>
      </c>
      <c r="R8" s="137" t="s">
        <v>285</v>
      </c>
      <c r="S8" s="137" t="s">
        <v>197</v>
      </c>
      <c r="T8" s="151" t="s">
        <v>286</v>
      </c>
      <c r="U8" s="131">
        <v>44499</v>
      </c>
    </row>
    <row r="9" spans="1:21" s="31" customFormat="1" ht="70" customHeight="1">
      <c r="A9" s="373"/>
      <c r="B9" s="374"/>
      <c r="C9" s="375"/>
      <c r="D9" s="375"/>
      <c r="E9" s="375"/>
      <c r="F9" s="375"/>
      <c r="G9" s="375"/>
      <c r="H9" s="376"/>
      <c r="I9" s="372" t="s">
        <v>52</v>
      </c>
      <c r="J9" s="365" t="s">
        <v>29</v>
      </c>
      <c r="K9" s="363" t="s">
        <v>117</v>
      </c>
      <c r="L9" s="355" t="s">
        <v>271</v>
      </c>
      <c r="M9" s="355" t="s">
        <v>124</v>
      </c>
      <c r="N9" s="386" t="s">
        <v>221</v>
      </c>
      <c r="O9" s="361">
        <v>44469</v>
      </c>
      <c r="P9" s="357" t="s">
        <v>93</v>
      </c>
      <c r="Q9" s="167" t="s">
        <v>322</v>
      </c>
      <c r="R9" s="132" t="s">
        <v>190</v>
      </c>
      <c r="S9" s="133" t="s">
        <v>352</v>
      </c>
      <c r="T9" s="134" t="s">
        <v>346</v>
      </c>
      <c r="U9" s="135">
        <v>44469</v>
      </c>
    </row>
    <row r="10" spans="1:21" s="31" customFormat="1" ht="87" customHeight="1">
      <c r="A10" s="373"/>
      <c r="B10" s="374"/>
      <c r="C10" s="375"/>
      <c r="D10" s="375"/>
      <c r="E10" s="375"/>
      <c r="F10" s="375"/>
      <c r="G10" s="375"/>
      <c r="H10" s="376"/>
      <c r="I10" s="373"/>
      <c r="J10" s="366"/>
      <c r="K10" s="364"/>
      <c r="L10" s="356"/>
      <c r="M10" s="356"/>
      <c r="N10" s="360"/>
      <c r="O10" s="362"/>
      <c r="P10" s="358"/>
      <c r="Q10" s="167" t="s">
        <v>323</v>
      </c>
      <c r="R10" s="136" t="s">
        <v>191</v>
      </c>
      <c r="S10" s="133" t="s">
        <v>192</v>
      </c>
      <c r="T10" s="134" t="s">
        <v>346</v>
      </c>
      <c r="U10" s="135">
        <v>44469</v>
      </c>
    </row>
    <row r="11" spans="1:21" s="31" customFormat="1" ht="78" customHeight="1">
      <c r="A11" s="373"/>
      <c r="B11" s="374"/>
      <c r="C11" s="375"/>
      <c r="D11" s="375"/>
      <c r="E11" s="375"/>
      <c r="F11" s="375"/>
      <c r="G11" s="375"/>
      <c r="H11" s="376"/>
      <c r="I11" s="372" t="s">
        <v>53</v>
      </c>
      <c r="J11" s="365" t="s">
        <v>84</v>
      </c>
      <c r="K11" s="363" t="s">
        <v>118</v>
      </c>
      <c r="L11" s="355" t="s">
        <v>312</v>
      </c>
      <c r="M11" s="355" t="s">
        <v>119</v>
      </c>
      <c r="N11" s="367" t="s">
        <v>222</v>
      </c>
      <c r="O11" s="361">
        <v>44540</v>
      </c>
      <c r="P11" s="357" t="s">
        <v>85</v>
      </c>
      <c r="Q11" s="167" t="s">
        <v>324</v>
      </c>
      <c r="R11" s="136" t="s">
        <v>288</v>
      </c>
      <c r="S11" s="136" t="s">
        <v>185</v>
      </c>
      <c r="T11" s="123" t="s">
        <v>345</v>
      </c>
      <c r="U11" s="131">
        <v>44540</v>
      </c>
    </row>
    <row r="12" spans="1:21" s="31" customFormat="1" ht="78" customHeight="1">
      <c r="A12" s="373"/>
      <c r="B12" s="374"/>
      <c r="C12" s="375"/>
      <c r="D12" s="375"/>
      <c r="E12" s="375"/>
      <c r="F12" s="375"/>
      <c r="G12" s="375"/>
      <c r="H12" s="376"/>
      <c r="I12" s="373"/>
      <c r="J12" s="366"/>
      <c r="K12" s="364"/>
      <c r="L12" s="356"/>
      <c r="M12" s="356"/>
      <c r="N12" s="368"/>
      <c r="O12" s="369"/>
      <c r="P12" s="358"/>
      <c r="Q12" s="167" t="s">
        <v>325</v>
      </c>
      <c r="R12" s="136" t="s">
        <v>287</v>
      </c>
      <c r="S12" s="136" t="s">
        <v>185</v>
      </c>
      <c r="T12" s="123" t="s">
        <v>347</v>
      </c>
      <c r="U12" s="131">
        <v>44540</v>
      </c>
    </row>
    <row r="13" spans="1:21" s="31" customFormat="1" ht="52" customHeight="1">
      <c r="A13" s="373"/>
      <c r="B13" s="374"/>
      <c r="C13" s="375"/>
      <c r="D13" s="375"/>
      <c r="E13" s="375"/>
      <c r="F13" s="375"/>
      <c r="G13" s="375"/>
      <c r="H13" s="376"/>
      <c r="I13" s="373"/>
      <c r="J13" s="366"/>
      <c r="K13" s="364"/>
      <c r="L13" s="356"/>
      <c r="M13" s="356"/>
      <c r="N13" s="360"/>
      <c r="O13" s="362"/>
      <c r="P13" s="358"/>
      <c r="Q13" s="167" t="s">
        <v>326</v>
      </c>
      <c r="R13" s="185" t="s">
        <v>290</v>
      </c>
      <c r="S13" s="129" t="s">
        <v>289</v>
      </c>
      <c r="T13" s="134" t="s">
        <v>346</v>
      </c>
      <c r="U13" s="131">
        <v>44540</v>
      </c>
    </row>
    <row r="14" spans="1:21" s="31" customFormat="1" ht="29" customHeight="1">
      <c r="A14" s="373"/>
      <c r="B14" s="374"/>
      <c r="C14" s="375"/>
      <c r="D14" s="375"/>
      <c r="E14" s="375"/>
      <c r="F14" s="375"/>
      <c r="G14" s="375"/>
      <c r="H14" s="376"/>
      <c r="I14" s="372" t="s">
        <v>54</v>
      </c>
      <c r="J14" s="365" t="s">
        <v>30</v>
      </c>
      <c r="K14" s="353" t="s">
        <v>327</v>
      </c>
      <c r="L14" s="355" t="s">
        <v>313</v>
      </c>
      <c r="M14" s="357" t="s">
        <v>149</v>
      </c>
      <c r="N14" s="359" t="s">
        <v>120</v>
      </c>
      <c r="O14" s="361">
        <v>44541</v>
      </c>
      <c r="P14" s="357" t="s">
        <v>150</v>
      </c>
      <c r="Q14" s="167" t="s">
        <v>328</v>
      </c>
      <c r="R14" s="127" t="s">
        <v>291</v>
      </c>
      <c r="S14" s="129" t="s">
        <v>186</v>
      </c>
      <c r="T14" s="121" t="s">
        <v>348</v>
      </c>
      <c r="U14" s="131">
        <v>44285</v>
      </c>
    </row>
    <row r="15" spans="1:21" s="31" customFormat="1" ht="34" customHeight="1">
      <c r="A15" s="373"/>
      <c r="B15" s="374"/>
      <c r="C15" s="375"/>
      <c r="D15" s="375"/>
      <c r="E15" s="375"/>
      <c r="F15" s="375"/>
      <c r="G15" s="375"/>
      <c r="H15" s="376"/>
      <c r="I15" s="373"/>
      <c r="J15" s="366"/>
      <c r="K15" s="354"/>
      <c r="L15" s="356"/>
      <c r="M15" s="358"/>
      <c r="N15" s="360"/>
      <c r="O15" s="362"/>
      <c r="P15" s="358"/>
      <c r="Q15" s="167" t="s">
        <v>329</v>
      </c>
      <c r="R15" s="130" t="s">
        <v>292</v>
      </c>
      <c r="S15" s="137" t="s">
        <v>293</v>
      </c>
      <c r="T15" s="224" t="s">
        <v>348</v>
      </c>
      <c r="U15" s="131">
        <v>44541</v>
      </c>
    </row>
    <row r="16" spans="1:21" s="31" customFormat="1" ht="69" customHeight="1">
      <c r="A16" s="373"/>
      <c r="B16" s="374"/>
      <c r="C16" s="375"/>
      <c r="D16" s="375"/>
      <c r="E16" s="375"/>
      <c r="F16" s="375"/>
      <c r="G16" s="375"/>
      <c r="H16" s="376"/>
      <c r="I16" s="372" t="s">
        <v>55</v>
      </c>
      <c r="J16" s="365" t="s">
        <v>86</v>
      </c>
      <c r="K16" s="370" t="s">
        <v>121</v>
      </c>
      <c r="L16" s="387" t="s">
        <v>314</v>
      </c>
      <c r="M16" s="387" t="s">
        <v>141</v>
      </c>
      <c r="N16" s="382" t="s">
        <v>225</v>
      </c>
      <c r="O16" s="361">
        <v>44540</v>
      </c>
      <c r="P16" s="357" t="s">
        <v>123</v>
      </c>
      <c r="Q16" s="167" t="s">
        <v>330</v>
      </c>
      <c r="R16" s="129" t="s">
        <v>294</v>
      </c>
      <c r="S16" s="129" t="s">
        <v>295</v>
      </c>
      <c r="T16" s="121" t="s">
        <v>286</v>
      </c>
      <c r="U16" s="131">
        <v>44469</v>
      </c>
    </row>
    <row r="17" spans="1:21" s="31" customFormat="1" ht="118" customHeight="1">
      <c r="A17" s="62"/>
      <c r="B17" s="63"/>
      <c r="C17" s="64"/>
      <c r="D17" s="64"/>
      <c r="E17" s="64"/>
      <c r="F17" s="64"/>
      <c r="G17" s="64"/>
      <c r="H17" s="65"/>
      <c r="I17" s="373"/>
      <c r="J17" s="366"/>
      <c r="K17" s="371"/>
      <c r="L17" s="388"/>
      <c r="M17" s="388"/>
      <c r="N17" s="383"/>
      <c r="O17" s="362"/>
      <c r="P17" s="358"/>
      <c r="Q17" s="167" t="s">
        <v>331</v>
      </c>
      <c r="R17" s="137" t="s">
        <v>198</v>
      </c>
      <c r="S17" s="137" t="s">
        <v>197</v>
      </c>
      <c r="T17" s="183" t="s">
        <v>286</v>
      </c>
      <c r="U17" s="131">
        <v>44540</v>
      </c>
    </row>
    <row r="18" spans="1:21" s="31" customFormat="1" ht="88" customHeight="1">
      <c r="A18" s="372" t="s">
        <v>49</v>
      </c>
      <c r="B18" s="314" t="s">
        <v>16</v>
      </c>
      <c r="C18" s="315"/>
      <c r="D18" s="315"/>
      <c r="E18" s="315"/>
      <c r="F18" s="315"/>
      <c r="G18" s="315"/>
      <c r="H18" s="316"/>
      <c r="I18" s="193" t="s">
        <v>56</v>
      </c>
      <c r="J18" s="191" t="s">
        <v>65</v>
      </c>
      <c r="K18" s="192" t="s">
        <v>332</v>
      </c>
      <c r="L18" s="190" t="s">
        <v>315</v>
      </c>
      <c r="M18" s="190" t="s">
        <v>147</v>
      </c>
      <c r="N18" s="189" t="s">
        <v>224</v>
      </c>
      <c r="O18" s="188">
        <v>44540</v>
      </c>
      <c r="P18" s="187" t="s">
        <v>142</v>
      </c>
      <c r="Q18" s="167" t="s">
        <v>333</v>
      </c>
      <c r="R18" s="185" t="s">
        <v>296</v>
      </c>
      <c r="S18" s="185" t="s">
        <v>214</v>
      </c>
      <c r="T18" s="201" t="s">
        <v>343</v>
      </c>
      <c r="U18" s="186">
        <v>44469</v>
      </c>
    </row>
    <row r="19" spans="1:21" s="31" customFormat="1" ht="50" customHeight="1">
      <c r="A19" s="373"/>
      <c r="B19" s="374"/>
      <c r="C19" s="375"/>
      <c r="D19" s="375"/>
      <c r="E19" s="375"/>
      <c r="F19" s="375"/>
      <c r="G19" s="375"/>
      <c r="H19" s="376"/>
      <c r="I19" s="372" t="s">
        <v>57</v>
      </c>
      <c r="J19" s="365" t="s">
        <v>17</v>
      </c>
      <c r="K19" s="370" t="s">
        <v>132</v>
      </c>
      <c r="L19" s="357" t="s">
        <v>316</v>
      </c>
      <c r="M19" s="357" t="s">
        <v>133</v>
      </c>
      <c r="N19" s="382" t="s">
        <v>223</v>
      </c>
      <c r="O19" s="361">
        <v>44469</v>
      </c>
      <c r="P19" s="357" t="s">
        <v>134</v>
      </c>
      <c r="Q19" s="167" t="s">
        <v>334</v>
      </c>
      <c r="R19" s="210" t="s">
        <v>184</v>
      </c>
      <c r="S19" s="129" t="s">
        <v>298</v>
      </c>
      <c r="T19" s="224" t="s">
        <v>343</v>
      </c>
      <c r="U19" s="131">
        <v>44377</v>
      </c>
    </row>
    <row r="20" spans="1:21" s="31" customFormat="1" ht="50" customHeight="1">
      <c r="A20" s="373"/>
      <c r="B20" s="374"/>
      <c r="C20" s="375"/>
      <c r="D20" s="375"/>
      <c r="E20" s="375"/>
      <c r="F20" s="375"/>
      <c r="G20" s="375"/>
      <c r="H20" s="376"/>
      <c r="I20" s="373"/>
      <c r="J20" s="366"/>
      <c r="K20" s="371"/>
      <c r="L20" s="358"/>
      <c r="M20" s="358"/>
      <c r="N20" s="383"/>
      <c r="O20" s="369"/>
      <c r="P20" s="358"/>
      <c r="Q20" s="167" t="s">
        <v>335</v>
      </c>
      <c r="R20" s="137" t="s">
        <v>215</v>
      </c>
      <c r="S20" s="137" t="s">
        <v>297</v>
      </c>
      <c r="T20" s="224" t="s">
        <v>343</v>
      </c>
      <c r="U20" s="186">
        <v>44377</v>
      </c>
    </row>
    <row r="21" spans="1:21" s="31" customFormat="1" ht="157" customHeight="1">
      <c r="A21" s="341" t="s">
        <v>50</v>
      </c>
      <c r="B21" s="296" t="s">
        <v>18</v>
      </c>
      <c r="C21" s="296"/>
      <c r="D21" s="296"/>
      <c r="E21" s="296"/>
      <c r="F21" s="296"/>
      <c r="G21" s="296"/>
      <c r="H21" s="296"/>
      <c r="I21" s="206" t="s">
        <v>60</v>
      </c>
      <c r="J21" s="202" t="s">
        <v>137</v>
      </c>
      <c r="K21" s="203" t="s">
        <v>122</v>
      </c>
      <c r="L21" s="204" t="s">
        <v>317</v>
      </c>
      <c r="M21" s="204" t="s">
        <v>125</v>
      </c>
      <c r="N21" s="171" t="s">
        <v>318</v>
      </c>
      <c r="O21" s="200">
        <v>44560</v>
      </c>
      <c r="P21" s="210" t="s">
        <v>62</v>
      </c>
      <c r="Q21" s="167" t="s">
        <v>338</v>
      </c>
      <c r="R21" s="210" t="s">
        <v>299</v>
      </c>
      <c r="S21" s="216" t="s">
        <v>300</v>
      </c>
      <c r="T21" s="224" t="s">
        <v>344</v>
      </c>
      <c r="U21" s="225">
        <v>44560</v>
      </c>
    </row>
    <row r="22" spans="1:21" s="31" customFormat="1" ht="139" customHeight="1">
      <c r="A22" s="341"/>
      <c r="B22" s="296"/>
      <c r="C22" s="296"/>
      <c r="D22" s="296"/>
      <c r="E22" s="296"/>
      <c r="F22" s="296"/>
      <c r="G22" s="296"/>
      <c r="H22" s="296"/>
      <c r="I22" s="341" t="s">
        <v>61</v>
      </c>
      <c r="J22" s="343" t="s">
        <v>59</v>
      </c>
      <c r="K22" s="208" t="s">
        <v>302</v>
      </c>
      <c r="L22" s="207" t="s">
        <v>320</v>
      </c>
      <c r="M22" s="227" t="s">
        <v>63</v>
      </c>
      <c r="N22" s="209" t="s">
        <v>321</v>
      </c>
      <c r="O22" s="200">
        <v>44560</v>
      </c>
      <c r="P22" s="210" t="s">
        <v>63</v>
      </c>
      <c r="Q22" s="167" t="s">
        <v>336</v>
      </c>
      <c r="R22" s="210" t="s">
        <v>301</v>
      </c>
      <c r="S22" s="137" t="s">
        <v>300</v>
      </c>
      <c r="T22" s="201" t="s">
        <v>344</v>
      </c>
      <c r="U22" s="225">
        <v>44560</v>
      </c>
    </row>
    <row r="23" spans="1:21" s="31" customFormat="1" ht="133" customHeight="1">
      <c r="A23" s="341"/>
      <c r="B23" s="296"/>
      <c r="C23" s="296"/>
      <c r="D23" s="296"/>
      <c r="E23" s="296"/>
      <c r="F23" s="296"/>
      <c r="G23" s="296"/>
      <c r="H23" s="296"/>
      <c r="I23" s="341"/>
      <c r="J23" s="343"/>
      <c r="K23" s="181" t="s">
        <v>68</v>
      </c>
      <c r="L23" s="129" t="s">
        <v>319</v>
      </c>
      <c r="M23" s="129" t="s">
        <v>83</v>
      </c>
      <c r="N23" s="205" t="s">
        <v>321</v>
      </c>
      <c r="O23" s="131">
        <v>44560</v>
      </c>
      <c r="P23" s="129" t="s">
        <v>83</v>
      </c>
      <c r="Q23" s="167" t="s">
        <v>337</v>
      </c>
      <c r="R23" s="201" t="s">
        <v>68</v>
      </c>
      <c r="S23" s="201" t="s">
        <v>68</v>
      </c>
      <c r="T23" s="201" t="s">
        <v>68</v>
      </c>
      <c r="U23" s="201" t="s">
        <v>68</v>
      </c>
    </row>
    <row r="24" spans="1:21"/>
    <row r="25" spans="1:21"/>
    <row r="26" spans="1:21"/>
    <row r="27" spans="1:21"/>
    <row r="28" spans="1:21"/>
    <row r="29" spans="1:21"/>
    <row r="30" spans="1:21"/>
    <row r="31" spans="1:21"/>
    <row r="32" spans="1:21"/>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sheetData>
  <sheetProtection algorithmName="SHA-512" hashValue="A5UUhGOX/F8yi9q4iaarDXI1SebY0s/ub7uTnwNjxCfAkoh1A6N9iZSzXHe5f8ZhQw5FfMNvvfpOaWgICp5kwQ==" saltValue="DiPWW4JippIMShT5gPNCkg==" spinCount="100000" sheet="1" objects="1" scenarios="1"/>
  <mergeCells count="68">
    <mergeCell ref="L19:L20"/>
    <mergeCell ref="O16:O17"/>
    <mergeCell ref="P19:P20"/>
    <mergeCell ref="I22:I23"/>
    <mergeCell ref="J22:J23"/>
    <mergeCell ref="J19:J20"/>
    <mergeCell ref="P1:P2"/>
    <mergeCell ref="O6:O7"/>
    <mergeCell ref="P9:P10"/>
    <mergeCell ref="P16:P17"/>
    <mergeCell ref="L6:L7"/>
    <mergeCell ref="M6:M7"/>
    <mergeCell ref="O9:O10"/>
    <mergeCell ref="N9:N10"/>
    <mergeCell ref="M16:M17"/>
    <mergeCell ref="L9:L10"/>
    <mergeCell ref="M9:M10"/>
    <mergeCell ref="P6:P7"/>
    <mergeCell ref="N6:N7"/>
    <mergeCell ref="P14:P15"/>
    <mergeCell ref="N16:N17"/>
    <mergeCell ref="L16:L17"/>
    <mergeCell ref="A21:A23"/>
    <mergeCell ref="B21:H23"/>
    <mergeCell ref="A1:H3"/>
    <mergeCell ref="K5:L5"/>
    <mergeCell ref="A4:H4"/>
    <mergeCell ref="A5:H5"/>
    <mergeCell ref="I5:J5"/>
    <mergeCell ref="I4:N4"/>
    <mergeCell ref="I3:O3"/>
    <mergeCell ref="I2:O2"/>
    <mergeCell ref="I1:O1"/>
    <mergeCell ref="M19:M20"/>
    <mergeCell ref="N19:N20"/>
    <mergeCell ref="O19:O20"/>
    <mergeCell ref="J6:J8"/>
    <mergeCell ref="K19:K20"/>
    <mergeCell ref="J14:J15"/>
    <mergeCell ref="K6:K7"/>
    <mergeCell ref="K9:K10"/>
    <mergeCell ref="A18:A20"/>
    <mergeCell ref="B18:H20"/>
    <mergeCell ref="I19:I20"/>
    <mergeCell ref="J16:J17"/>
    <mergeCell ref="K16:K17"/>
    <mergeCell ref="A6:A16"/>
    <mergeCell ref="B6:H16"/>
    <mergeCell ref="I6:I8"/>
    <mergeCell ref="I9:I10"/>
    <mergeCell ref="I16:I17"/>
    <mergeCell ref="I14:I15"/>
    <mergeCell ref="I11:I13"/>
    <mergeCell ref="J11:J13"/>
    <mergeCell ref="K11:K13"/>
    <mergeCell ref="J9:J10"/>
    <mergeCell ref="Q4:U4"/>
    <mergeCell ref="Q5:R5"/>
    <mergeCell ref="P11:P13"/>
    <mergeCell ref="L11:L13"/>
    <mergeCell ref="M11:M13"/>
    <mergeCell ref="N11:N13"/>
    <mergeCell ref="O11:O13"/>
    <mergeCell ref="K14:K15"/>
    <mergeCell ref="L14:L15"/>
    <mergeCell ref="M14:M15"/>
    <mergeCell ref="N14:N15"/>
    <mergeCell ref="O14:O15"/>
  </mergeCells>
  <phoneticPr fontId="30" type="noConversion"/>
  <pageMargins left="0.23622047244094491" right="0.23622047244094491" top="0.74803149606299213" bottom="0.74803149606299213" header="0.31496062992125984" footer="0.31496062992125984"/>
  <pageSetup scale="61"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9</vt:i4>
      </vt:variant>
      <vt:variant>
        <vt:lpstr>Rangos con nombre</vt:lpstr>
      </vt:variant>
      <vt:variant>
        <vt:i4>14</vt:i4>
      </vt:variant>
    </vt:vector>
  </HeadingPairs>
  <TitlesOfParts>
    <vt:vector size="23" baseType="lpstr">
      <vt:lpstr>PAA</vt:lpstr>
      <vt:lpstr>Hoja1</vt:lpstr>
      <vt:lpstr>Eje 1 Docencia</vt:lpstr>
      <vt:lpstr>Eje 2 Investigación</vt:lpstr>
      <vt:lpstr>Eje 3 Proyección Social</vt:lpstr>
      <vt:lpstr>Eje 4 Bienestar</vt:lpstr>
      <vt:lpstr>Eje 5 Internacionalización</vt:lpstr>
      <vt:lpstr>Eje 6 Procesos Academicos&amp;adm.</vt:lpstr>
      <vt:lpstr>Eje 7 Gestión de Recursos</vt:lpstr>
      <vt:lpstr>'Eje 1 Docencia'!Área_de_impresión</vt:lpstr>
      <vt:lpstr>'Eje 2 Investigación'!Área_de_impresión</vt:lpstr>
      <vt:lpstr>'Eje 3 Proyección Social'!Área_de_impresión</vt:lpstr>
      <vt:lpstr>'Eje 4 Bienestar'!Área_de_impresión</vt:lpstr>
      <vt:lpstr>'Eje 5 Internacionalización'!Área_de_impresión</vt:lpstr>
      <vt:lpstr>'Eje 6 Procesos Academicos&amp;adm.'!Área_de_impresión</vt:lpstr>
      <vt:lpstr>'Eje 7 Gestión de Recursos'!Área_de_impresión</vt:lpstr>
      <vt:lpstr>'Eje 1 Docencia'!Títulos_a_imprimir</vt:lpstr>
      <vt:lpstr>'Eje 2 Investigación'!Títulos_a_imprimir</vt:lpstr>
      <vt:lpstr>'Eje 3 Proyección Social'!Títulos_a_imprimir</vt:lpstr>
      <vt:lpstr>'Eje 4 Bienestar'!Títulos_a_imprimir</vt:lpstr>
      <vt:lpstr>'Eje 5 Internacionalización'!Títulos_a_imprimir</vt:lpstr>
      <vt:lpstr>'Eje 6 Procesos Academicos&amp;adm.'!Títulos_a_imprimir</vt:lpstr>
      <vt:lpstr>'Eje 7 Gestión de Recursos'!Títulos_a_imprimir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Martinez Vasquez</dc:creator>
  <cp:lastModifiedBy>Microsoft Office User</cp:lastModifiedBy>
  <cp:lastPrinted>2019-11-17T16:29:40Z</cp:lastPrinted>
  <dcterms:created xsi:type="dcterms:W3CDTF">2019-08-30T16:29:09Z</dcterms:created>
  <dcterms:modified xsi:type="dcterms:W3CDTF">2021-04-15T21:43:33Z</dcterms:modified>
</cp:coreProperties>
</file>