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1"/>
  <workbookPr/>
  <mc:AlternateContent xmlns:mc="http://schemas.openxmlformats.org/markup-compatibility/2006">
    <mc:Choice Requires="x15">
      <x15ac:absPath xmlns:x15ac="http://schemas.microsoft.com/office/spreadsheetml/2010/11/ac" url="/Users/lina/Documents/Formatos Planes Operativos con VoBo para publicar 29 marzo, 13 abril/"/>
    </mc:Choice>
  </mc:AlternateContent>
  <xr:revisionPtr revIDLastSave="0" documentId="13_ncr:1_{2B66145D-D5B0-F544-BBD9-B95692CE6BD5}" xr6:coauthVersionLast="46" xr6:coauthVersionMax="46" xr10:uidLastSave="{00000000-0000-0000-0000-000000000000}"/>
  <bookViews>
    <workbookView showSheetTabs="0" xWindow="0" yWindow="460" windowWidth="28800" windowHeight="16260" tabRatio="863" autoFilterDateGrouping="0" xr2:uid="{00000000-000D-0000-FFFF-FFFF00000000}"/>
  </bookViews>
  <sheets>
    <sheet name="PAA" sheetId="16" r:id="rId1"/>
    <sheet name="Hoja1" sheetId="17" r:id="rId2"/>
    <sheet name="Eje 1 Docencia" sheetId="2" r:id="rId3"/>
    <sheet name="Eje 2 Investigación" sheetId="9" r:id="rId4"/>
    <sheet name="Eje 3 Proyección Social" sheetId="10" r:id="rId5"/>
    <sheet name="Eje 4 Bienestar" sheetId="11" r:id="rId6"/>
    <sheet name="Eje 5 Internacionalización" sheetId="12" r:id="rId7"/>
    <sheet name="Eje 6 Procesos Academicos&amp;adm." sheetId="14" r:id="rId8"/>
    <sheet name="Eje 7 Gestión de Recursos" sheetId="15" r:id="rId9"/>
  </sheets>
  <definedNames>
    <definedName name="_xlnm._FilterDatabase" localSheetId="7" hidden="1">'Eje 6 Procesos Academicos&amp;adm.'!$A$1:$P$7</definedName>
    <definedName name="aaa">#REF!</definedName>
    <definedName name="Acción_1">#REF!</definedName>
    <definedName name="Acción_10">#REF!</definedName>
    <definedName name="Acción_11">#REF!</definedName>
    <definedName name="Acción_12">#REF!</definedName>
    <definedName name="Acción_13">#REF!</definedName>
    <definedName name="Acción_14">#REF!</definedName>
    <definedName name="Acción_15">#REF!</definedName>
    <definedName name="Acción_16">#REF!</definedName>
    <definedName name="Acción_17">#REF!</definedName>
    <definedName name="Acción_18">#REF!</definedName>
    <definedName name="Acción_19">#REF!</definedName>
    <definedName name="Acción_2">#REF!</definedName>
    <definedName name="Acción_20">#REF!</definedName>
    <definedName name="Acción_21">#REF!</definedName>
    <definedName name="Acción_22">#REF!</definedName>
    <definedName name="Acción_23">#REF!</definedName>
    <definedName name="Acción_24">#REF!</definedName>
    <definedName name="Acción_25">#REF!</definedName>
    <definedName name="Acción_26">#REF!</definedName>
    <definedName name="Acción_27">#REF!</definedName>
    <definedName name="Acción_28">#REF!</definedName>
    <definedName name="Acción_29">#REF!</definedName>
    <definedName name="Acción_3">#REF!</definedName>
    <definedName name="Acción_30">#REF!</definedName>
    <definedName name="Acción_31">#REF!</definedName>
    <definedName name="Acción_32">#REF!</definedName>
    <definedName name="Acción_33">#REF!</definedName>
    <definedName name="Acción_34">#REF!</definedName>
    <definedName name="Acción_35">#REF!</definedName>
    <definedName name="Acción_36">#REF!</definedName>
    <definedName name="Acción_37">#REF!</definedName>
    <definedName name="Acción_38">#REF!</definedName>
    <definedName name="Acción_39">#REF!</definedName>
    <definedName name="Acción_4">#REF!</definedName>
    <definedName name="Acción_40">#REF!</definedName>
    <definedName name="Acción_41">#REF!</definedName>
    <definedName name="Acción_42">#REF!</definedName>
    <definedName name="Acción_43">#REF!</definedName>
    <definedName name="Acción_5">#REF!</definedName>
    <definedName name="Acción_6">#REF!</definedName>
    <definedName name="Acción_7">#REF!</definedName>
    <definedName name="Acción_8">#REF!</definedName>
    <definedName name="Acción_9">#REF!</definedName>
    <definedName name="_xlnm.Print_Area" localSheetId="2">'Eje 1 Docencia'!$A$1:$P$34</definedName>
    <definedName name="_xlnm.Print_Area" localSheetId="3">'Eje 2 Investigación'!$A$3:$P$17</definedName>
    <definedName name="_xlnm.Print_Area" localSheetId="4">'Eje 3 Proyección Social'!$A$3:$P$15</definedName>
    <definedName name="_xlnm.Print_Area" localSheetId="5">'Eje 4 Bienestar'!$A$3:$P$10</definedName>
    <definedName name="_xlnm.Print_Area" localSheetId="6">'Eje 5 Internacionalización'!$A$3:$U$18</definedName>
    <definedName name="_xlnm.Print_Area" localSheetId="7">'Eje 6 Procesos Academicos&amp;adm.'!$A$3:$P$7</definedName>
    <definedName name="_xlnm.Print_Area" localSheetId="8">'Eje 7 Gestión de Recursos'!$A$3:$P$5</definedName>
    <definedName name="DH_1">#REF!</definedName>
    <definedName name="OPCIONES">#REF!</definedName>
    <definedName name="PC">#REF!</definedName>
    <definedName name="programas">#REF!</definedName>
    <definedName name="programas2">#REF!</definedName>
    <definedName name="Rendicion">#REF!</definedName>
    <definedName name="_xlnm.Print_Titles" localSheetId="2">'Eje 1 Docencia'!$3:$5</definedName>
    <definedName name="_xlnm.Print_Titles" localSheetId="3">'Eje 2 Investigación'!$3:$5</definedName>
    <definedName name="_xlnm.Print_Titles" localSheetId="4">'Eje 3 Proyección Social'!$3:$5</definedName>
    <definedName name="_xlnm.Print_Titles" localSheetId="5">'Eje 4 Bienestar'!$3:$5</definedName>
    <definedName name="_xlnm.Print_Titles" localSheetId="6">'Eje 5 Internacionalización'!$3:$5</definedName>
    <definedName name="_xlnm.Print_Titles" localSheetId="7">'Eje 6 Procesos Academicos&amp;adm.'!$3:$5</definedName>
    <definedName name="_xlnm.Print_Titles" localSheetId="8">'Eje 7 Gestión de Recursos'!$3:$5</definedName>
    <definedName name="vgvvj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" i="14" l="1"/>
  <c r="T3" i="14"/>
  <c r="U2" i="14"/>
  <c r="T2" i="14"/>
  <c r="U1" i="14"/>
  <c r="T1" i="14"/>
  <c r="T3" i="12"/>
  <c r="T2" i="12"/>
  <c r="T1" i="12"/>
  <c r="U2" i="12"/>
  <c r="U1" i="12"/>
  <c r="T3" i="9"/>
  <c r="T2" i="9"/>
  <c r="T1" i="9"/>
  <c r="T3" i="10"/>
  <c r="T2" i="10"/>
  <c r="T1" i="10"/>
  <c r="T2" i="11"/>
  <c r="T3" i="11"/>
  <c r="T1" i="11"/>
  <c r="U2" i="11"/>
  <c r="U3" i="11"/>
  <c r="U1" i="11"/>
  <c r="U2" i="10"/>
  <c r="U1" i="10"/>
  <c r="U2" i="9"/>
  <c r="U3" i="12"/>
  <c r="U3" i="10"/>
  <c r="U3" i="9"/>
  <c r="U1" i="9"/>
</calcChain>
</file>

<file path=xl/sharedStrings.xml><?xml version="1.0" encoding="utf-8"?>
<sst xmlns="http://schemas.openxmlformats.org/spreadsheetml/2006/main" count="709" uniqueCount="551">
  <si>
    <t>Desarrollar una oferta académica pertinente, flexible, innovadora, de alta calidad acorde con las aspiraciones de los estudiantes y las demandas de la sociedad en el contexto nacional e internacional.</t>
  </si>
  <si>
    <t>Consolidar la cultura de alta calidad, mediante procesos de autoevaluación y autorregulación con fines de acreditación de programas académicos e institucional.</t>
  </si>
  <si>
    <t>Consolidar la cultura de investigación conducente tanto a la generación, apropiación, circulación y transferencia de conocimiento como al emprendimiento e innovación, con impacto en la sociedad local, regional, nacional e internacional.</t>
  </si>
  <si>
    <t>ESTRATEGIA</t>
  </si>
  <si>
    <t>INICIATIVA ESTRATÉGICA</t>
  </si>
  <si>
    <t>Diseñar e implementar lineamientos para los procesos de autorregulación de los programas académicos</t>
  </si>
  <si>
    <t>Diseñar y ofertar nuevos programas de posgrado presenciales.</t>
  </si>
  <si>
    <t>Obtener la acreditación de los programas acreditables ofrecidos por la Unicolmayor</t>
  </si>
  <si>
    <t>Obtener la acreditación institucional de la Unicolmayor</t>
  </si>
  <si>
    <t>(No. De PEP actualizados / No. De programas existentes) * 100</t>
  </si>
  <si>
    <t>Incrementar el Porcentaje de estudiantes con resultados de pruebas SABER PRO por encima de la media nacional</t>
  </si>
  <si>
    <t>Implementar el sistema de investigación de UNICOLMAYOR que fortalezca la articulación entre las funciones misionales.</t>
  </si>
  <si>
    <t>Articular la Proyección Social - Extensión con la docencia e investigación, a partir de la permanente interacción con el Estado, la comunidad, el sector productivo y demás agentes interesados, que aporte al desarrollo socio-económico y ambiental a nivel local, regional, nacional e internacional.</t>
  </si>
  <si>
    <t>Implementar el modelo de proyección social y extensión de la Unicolmayor teniendo en cuenta la integración e interacción de la Universidad con el entorno.</t>
  </si>
  <si>
    <t>(Número de unidades de gestión actualizadas / Número de unidades de gestión existentes) *100</t>
  </si>
  <si>
    <t xml:space="preserve">Diversificar el portafolio de servicios ofertados a la sociedad y a los sectores de la economía. </t>
  </si>
  <si>
    <t>Fortalecer los mecanismos de relacionamiento con los egresados para enriquecer  los procesos académicos y su proyección profesional.</t>
  </si>
  <si>
    <t>Incrementar la participación de los graduados en los mecanismos de relacionamiento con la Universidad</t>
  </si>
  <si>
    <t xml:space="preserve">Fortalecer el bienestar institucional que promueva la permanencia estudiantil y el desarrollo humano integral de la comunidad universitaria. </t>
  </si>
  <si>
    <t>Consolidar un modelo integral de bienestar para la comunidad universitaria.</t>
  </si>
  <si>
    <t>Integrar la dimensión de internacionalización e interculturalidad a las funciones sustantivas de la universidad con visión global, en respuesta a las demandas de la sociedad.</t>
  </si>
  <si>
    <t>Fortalecer el intercambio cultural de la comunidad académica desde los ejes de internacionalización.</t>
  </si>
  <si>
    <t>Aumentar la presencia de estudiantes extranjeros en la institución.</t>
  </si>
  <si>
    <t xml:space="preserve"> </t>
  </si>
  <si>
    <t>Establecer una cátedra virtual conjunta relacionada con la temática intercultural</t>
  </si>
  <si>
    <t>Implementar actividades extracurriculares y programas de convivencia entre estudiantes locales y extranjeros</t>
  </si>
  <si>
    <t>Gestionar de manera eficiente y eficaz el talento humano, los recursos financieros, físicos y  tecnológicos que aseguren la sostenibilidad institucional.</t>
  </si>
  <si>
    <t>Consolidar la gestión organizacional efectiva, con procesos eficientes y eficaces, soportada en una administración oportuna para el cumplimiento de los compromisos misionales y la generación de valor a sus grupos de interés.</t>
  </si>
  <si>
    <t>Actualizar la normatividad institucional que responda a las dinámicas y demandas de la educación superior</t>
  </si>
  <si>
    <t xml:space="preserve">Incrementar el número de los docentes investigadores y los grupos de investigación  categorizados por COLCIENCIAS </t>
  </si>
  <si>
    <t xml:space="preserve">Fortalecer las capacidades investigativas que estimulen la innovación, la generación, apropiación y transferencia del conocimiento </t>
  </si>
  <si>
    <t>Virtualizar oferta de servicios de proyección social</t>
  </si>
  <si>
    <t>(No. De servicios virtualizados / No. De servicios proyectados a virtualizar) * 100</t>
  </si>
  <si>
    <t xml:space="preserve">Generar impacto social en la población atendida por las unidades de gestión  </t>
  </si>
  <si>
    <t>Aumentar los ingresos por venta de servicios y de educación continuada</t>
  </si>
  <si>
    <t>Incrementar la movilidad en casa de docentes y estudiantes</t>
  </si>
  <si>
    <t>Incrementar experiencias de internacionalización a partir del desarrollo de competencias de multilingüismo en la comunidad Universitaria</t>
  </si>
  <si>
    <t>Implementar los lineamientos institucionales para los procesos de autoevaluación de los programas académicos con fines de renovación de registro calificado y acreditación</t>
  </si>
  <si>
    <t xml:space="preserve">Implementar las iniciativas suscritas en los convenios, alianzas y redes </t>
  </si>
  <si>
    <t>Implementar la política de investigación de la institución</t>
  </si>
  <si>
    <t>Crear e implementar las Unidades de Gestión y Unidades de Apoyo propuestas en el Modelo Institucional de Proyección Social y Extensión MIPSE.</t>
  </si>
  <si>
    <t xml:space="preserve">Actualizar e implementar las Unidades de Gestión existentes conforme a la política institucional de Proyección Social y Extensión </t>
  </si>
  <si>
    <t xml:space="preserve">
Gestionar programas y proyectos de extensión, innovación y desarrollo social con impacto local, regional y nacional.</t>
  </si>
  <si>
    <t>Visibilizar la Universidad Colegio Mayor de Cundinamarca mediante el desarrollo de los ejes para la internacionalización en articulación con las funciones misionales</t>
  </si>
  <si>
    <t>Incrementar la movilidad académica en doble vía tanto nacional como internacional</t>
  </si>
  <si>
    <t>Implementar la internacionalización de la proyección social a través de la ejecución de proyectos</t>
  </si>
  <si>
    <t xml:space="preserve">Incrementar la internacionalización a través de los convenios, alianzas estratégicas  y redes </t>
  </si>
  <si>
    <t>E 1.1</t>
  </si>
  <si>
    <t>IE 1.1</t>
  </si>
  <si>
    <t>IE 1.3</t>
  </si>
  <si>
    <t>IE 1.7</t>
  </si>
  <si>
    <t>IE 1.10</t>
  </si>
  <si>
    <t>E 2.1</t>
  </si>
  <si>
    <t>E 2.2</t>
  </si>
  <si>
    <t>IE 2.1</t>
  </si>
  <si>
    <t>IE 2.4</t>
  </si>
  <si>
    <t>IE 2.5</t>
  </si>
  <si>
    <t>IE 2.7</t>
  </si>
  <si>
    <t>E 3.1</t>
  </si>
  <si>
    <t>E 3.2</t>
  </si>
  <si>
    <t>E 3.3</t>
  </si>
  <si>
    <t>E 3.4</t>
  </si>
  <si>
    <t>IE 3.1</t>
  </si>
  <si>
    <t>IE 3.2</t>
  </si>
  <si>
    <t>IE 3.3</t>
  </si>
  <si>
    <t>IE 3.4</t>
  </si>
  <si>
    <t>IE 3.5</t>
  </si>
  <si>
    <t>IE 3.7</t>
  </si>
  <si>
    <t>IE 3.8</t>
  </si>
  <si>
    <t xml:space="preserve"> E 5.1</t>
  </si>
  <si>
    <t>E 5.2</t>
  </si>
  <si>
    <t>IE 5.1</t>
  </si>
  <si>
    <t>IE 5.3</t>
  </si>
  <si>
    <t>IE 5.4</t>
  </si>
  <si>
    <t>IE 5.5</t>
  </si>
  <si>
    <t>IE 5.6</t>
  </si>
  <si>
    <t>IE 5.7</t>
  </si>
  <si>
    <t>IE 5.8</t>
  </si>
  <si>
    <t>IE 5.9</t>
  </si>
  <si>
    <t>IE 5.11</t>
  </si>
  <si>
    <t>IE 5.12</t>
  </si>
  <si>
    <t xml:space="preserve">Actualizar e implementar el modelo de seguimiento a graduados, articulándolo con las funciones sustantivas de la Universidad  </t>
  </si>
  <si>
    <t>E 4.1</t>
  </si>
  <si>
    <t>IE 4.2</t>
  </si>
  <si>
    <t>IE 6.8</t>
  </si>
  <si>
    <t>IE 4.9</t>
  </si>
  <si>
    <t>Fortalecer los programas académicos a través de lineamientos curriculares que promuevan la pertinencia, innovación, flexibilidad, visibilidad e impacto en la sociedad.</t>
  </si>
  <si>
    <t>UNIVERSIDAD COLEGIO MAYOR DE CUNDINAMARCA</t>
  </si>
  <si>
    <t>Optimizar el uso de la capacidad instalada de la universidad  en proyectos transferencia de conocimiento</t>
  </si>
  <si>
    <t xml:space="preserve">Incrementar el número de estudiantes vinculados a semilleros de investigación </t>
  </si>
  <si>
    <t>N.A</t>
  </si>
  <si>
    <t>EJE ESTRATÉGICO No.1 DOCENCIA</t>
  </si>
  <si>
    <t>OBJETIVO ESTRATÉGICO No. 1</t>
  </si>
  <si>
    <t>EJE ESTRATÉGICO No.2 INVESTIGACIÓN</t>
  </si>
  <si>
    <t>OBJETIVO ESTRATÉGICO No. 2</t>
  </si>
  <si>
    <t>EJE ESTRATÉGICO No.3 PROYECCIÓN SOCIAL</t>
  </si>
  <si>
    <t>OBJETIVO ESTRATÉGICO No. 3</t>
  </si>
  <si>
    <t>EJE ESTRATÉGICO No.4 BIENESTAR</t>
  </si>
  <si>
    <t>EJE ESTRATÉGICO No.5 INTERNACIONALIZACIÓN</t>
  </si>
  <si>
    <t>OBJETIVO ESTRATÉGICO No. 5</t>
  </si>
  <si>
    <t>EJE ESTRATÉGICO No.6 PROCESOS ACADÉMICOS Y ADMINISTRATIVOS</t>
  </si>
  <si>
    <t>OBJETIVO ESTRATÉGICO No. 6</t>
  </si>
  <si>
    <t xml:space="preserve"> EJE ESTRATÉGICO No. 7 GESTIÓN INTEGRAL DE RECURSOS</t>
  </si>
  <si>
    <t>OBJETIVO ESTRATÉGICO No. 7</t>
  </si>
  <si>
    <t xml:space="preserve">Aumentar la cobertura educativa </t>
  </si>
  <si>
    <t>Consolidar e implementar el Programa de Inclusión Institucional, de acuerdo con lo establecido en la Política.</t>
  </si>
  <si>
    <t>Implementar programas para la internacionalización del currículo (doble titulación)</t>
  </si>
  <si>
    <t>Actualizar Proyecto Educativo Universitario - PEU y el Modelo Pedagógico Institucional - MOPEI.</t>
  </si>
  <si>
    <t>Actualizar  los Proyectos Educativos de Programas -PEP en articulación con el MOPEI.</t>
  </si>
  <si>
    <t>Diseñar e implementar el Sistema Interno de Aseguramiento de la Calidad.</t>
  </si>
  <si>
    <t>(Número de recomendaciones del CNA cerradas  / total de las recomendaciones del CNA) * 100</t>
  </si>
  <si>
    <t>Porcentaje de estudiantes con resultados de pruebas saber pro por encima de la media</t>
  </si>
  <si>
    <t>Consolidar e implementar un programa para la mejora del desempeño académico, la integración y la adaptación al ambiente educativo.</t>
  </si>
  <si>
    <t>No. De cátedras virtuales implementadas en el periodo actual - No. De cátedras virtuales implementadas en el periodo anterior</t>
  </si>
  <si>
    <t>Fases implementadas para la modernización de la gestión documental</t>
  </si>
  <si>
    <t>((Ingresos del periodo actual por venta de servicios - ingresos del periodo de línea base por venta de servicios) / ingresos del periodo anterior de línea base por venta de servicios) *100</t>
  </si>
  <si>
    <t xml:space="preserve">Modernizar la gestión documental de la Universidad en el área Administrativa </t>
  </si>
  <si>
    <t>FECHA DE CUMPLIMIENTO</t>
  </si>
  <si>
    <t>AT 1.3.1</t>
  </si>
  <si>
    <t>AT 1.1.1</t>
  </si>
  <si>
    <t>AT 1.7.1</t>
  </si>
  <si>
    <t>AT 1.9.1</t>
  </si>
  <si>
    <t>AT 1.10.1</t>
  </si>
  <si>
    <t>AT 1.11.1</t>
  </si>
  <si>
    <t>AT 1.12.1</t>
  </si>
  <si>
    <t>AT 1.13.1</t>
  </si>
  <si>
    <t>AT 1.14.1</t>
  </si>
  <si>
    <t>AT 1.14.2</t>
  </si>
  <si>
    <t>AT 1.15.1</t>
  </si>
  <si>
    <t>AT 1.19.1</t>
  </si>
  <si>
    <t>FUENTE DE VERIFICACIÓN
(Producto / entregable)</t>
  </si>
  <si>
    <t>RESPONSABLE</t>
  </si>
  <si>
    <t>INDICADOR</t>
  </si>
  <si>
    <t>(No. de programas autoevaluados para registro calificado / No. De total de programas ) * 100</t>
  </si>
  <si>
    <t>(No de programas que implementan los lineamientos de autorregulación/ No de programas que requieran de autorregulación) * 100</t>
  </si>
  <si>
    <t>Informe avances proceso de acreditación institucional</t>
  </si>
  <si>
    <t>(Número de docentes capacitados en TIC, Multilingüismo y pedagogía/ No. Total de docentes) * 100</t>
  </si>
  <si>
    <t>No. De docentes que desarrollan unidades en un segundo idioma / No. de docentes capacitados en 2do idioma.</t>
  </si>
  <si>
    <t>(No. de Docentes capacitados en pedagogía que logran una evaluación igual o superior a 4.0 por parte de los estudiantes  / Total de docentes capacitados en estrategias pedagógicas) *100</t>
  </si>
  <si>
    <t>(No. docentes capacitados en TIC que desarrollan mediaciones TIC /
No. Docentes capacitados en TIC) *100</t>
  </si>
  <si>
    <t>AT 1.20.1</t>
  </si>
  <si>
    <t>AT 1.20.2</t>
  </si>
  <si>
    <t>AT 1.20.3</t>
  </si>
  <si>
    <t>Informe avances en los procesos de acreditación de programas</t>
  </si>
  <si>
    <t>AT 2.1.1</t>
  </si>
  <si>
    <t>AT 2.4.1</t>
  </si>
  <si>
    <t>AT 2.4.2</t>
  </si>
  <si>
    <t>AT 2.5.1</t>
  </si>
  <si>
    <t>AT 2.7.1</t>
  </si>
  <si>
    <t>(No. De estudiantes vinculados a semilleros de investigación / No. De estudiantes matriculados) * 100</t>
  </si>
  <si>
    <t>AT 3.1.1</t>
  </si>
  <si>
    <t>AT 3.2.1</t>
  </si>
  <si>
    <t>AT 3.3.1</t>
  </si>
  <si>
    <t>AT 3.4.1</t>
  </si>
  <si>
    <t>AT 3.5.1</t>
  </si>
  <si>
    <t>Incrementar en un 0.4% los ingresos por venta de servicios con respecto al año anterior</t>
  </si>
  <si>
    <t>AT 3.5.2</t>
  </si>
  <si>
    <t>Desarrollar avances en la planificación de estrategias especificas para incrementar en un 0.4% anual los ingresos por concepto de venta de educación continua desde el año 2021 en adelante</t>
  </si>
  <si>
    <t>AT 3.7.1</t>
  </si>
  <si>
    <t>Desarrollar avances en la planificación de estrategias especificas para incrementar en un 5% anual el numero de egresados participantes en mecanismos de relacionamiento desde el año 2021 en adelante</t>
  </si>
  <si>
    <t>Informe de gestión con la planificación para el aumento del 5% anual el numero de egresados participantes en mecanismos de relacionamiento a partir del 2021</t>
  </si>
  <si>
    <t>AT 3.8.1</t>
  </si>
  <si>
    <t>Informe de avances para la generación de transformaciones sociales</t>
  </si>
  <si>
    <t>Informe de avances para el incremento de ingresos por venta de educación continua</t>
  </si>
  <si>
    <t>Informe de avances para el incremento en la participación de graduados en los mecanismos de relacionamiento</t>
  </si>
  <si>
    <t>Informe de avances en la planificación del incremento de beneficiados con los programas de proyección social</t>
  </si>
  <si>
    <t>AT 4.2.1</t>
  </si>
  <si>
    <t>AT 4.9.1</t>
  </si>
  <si>
    <t>Incrementar 30 nuevos estudiantes participantes en proyectos colaborativos de aprendizaje (COIL)</t>
  </si>
  <si>
    <t>Incrementar 3 nuevas movilidades en casa de docentes</t>
  </si>
  <si>
    <t>AT 5.1.2</t>
  </si>
  <si>
    <t>AT 5.3.1</t>
  </si>
  <si>
    <t>Informe de gestión con los avances en la planificación de los programas con doble titulación.</t>
  </si>
  <si>
    <t>Informe de gestión con los avances en la planificación de proyectos de proyección social con enfoque de internacionalización</t>
  </si>
  <si>
    <t>Informe de gestión con los avances en la planificación para el incremento de estudiantes con movilidad entrante</t>
  </si>
  <si>
    <t>AT 5.4.1</t>
  </si>
  <si>
    <t>AT 5.5.1</t>
  </si>
  <si>
    <t>AT 5.6.1</t>
  </si>
  <si>
    <t>AT 5.7.1</t>
  </si>
  <si>
    <t>AT 5.8.1</t>
  </si>
  <si>
    <t>AT 5.12.1</t>
  </si>
  <si>
    <t>AT 5.9.1</t>
  </si>
  <si>
    <t>No. de estudiantes con movilidad en casa en el periodo actual - No. de estudiantes con movilidad en casa en el periodo anterior</t>
  </si>
  <si>
    <t>No. de docentes con movilidad en casa en el periodo actual - No. de docentes con movilidad en casa en el periodo anterior</t>
  </si>
  <si>
    <t>Informe de avances en la en la planificación de los programas con doble titulación</t>
  </si>
  <si>
    <t>Informe de gestión con los avances en la planificación para el incremento de experiencias de internacionalización</t>
  </si>
  <si>
    <t>(No. De iniciativas ejecutadas a través de convenios alianzas y redes/ No. De iniciativas propuestas)</t>
  </si>
  <si>
    <t>Informe de gestión con los avances en la planificación para el incremento de estudiantes con movilidad académica nacional en internacional</t>
  </si>
  <si>
    <t>Informe con avances en la planificación para el incremento de estudiantes con movilidad académica</t>
  </si>
  <si>
    <t>Informe con avances en la planificación para el incremento de experiencias de internacionalización</t>
  </si>
  <si>
    <t>Informe con avances en la planificación de proyectos de proyección social con enfoque de internacionalización</t>
  </si>
  <si>
    <t>Informe con avances en la planificación para el incremento de estudiantes con movilidad entrante</t>
  </si>
  <si>
    <t>Implementar una (1) cátedra virtual con temática intercultural</t>
  </si>
  <si>
    <t>Informe de gestión con los avances en la planificación de actividades de convivencia entre estudiantes locales y extranjeros</t>
  </si>
  <si>
    <t>Informe con avances en la planificación de actividades de convivencia  entre estudiantes locales y extranjeros</t>
  </si>
  <si>
    <t>AT 6.8.1</t>
  </si>
  <si>
    <t>Realizar seguimiento al desempeño de los docentes capacitados en estrategias pedagógicas, frente a la evaluación.</t>
  </si>
  <si>
    <t>Desarrollar avances en la elaboración de documentos para los programas que se les va a generar doble titulación
2 programas con doble titulación en el 2022 y
2 programas con doble titulación en el 2024</t>
  </si>
  <si>
    <t>Informe de gestión con los avances en la planificación para la generación de transformaciones sociales</t>
  </si>
  <si>
    <t xml:space="preserve">Reporte con el porcentaje de los docentes capacitados  en manejo de un segundo idioma, en pedagogía y en TIC , presentado ante el Consejo Académico </t>
  </si>
  <si>
    <t xml:space="preserve">Informe de resultados de pruebas saber pro 2019 presentado ante el Consejo Académico  </t>
  </si>
  <si>
    <t>Reporte consolidado de las jefaturas de campo que evidencien la incorporación de unidades de segunda lengua en los componentes temáticos de los diferentes programas</t>
  </si>
  <si>
    <t>Informe de evaluación de desempeño docente de academosoft, verificado por los comités de currículo de programas, frente a los resultados de las capacitaciones de los docentes</t>
  </si>
  <si>
    <t>Desarrollar los componentes temáticos con el uso pedagógico de las TIC, a partir de la capacitación de los docentes</t>
  </si>
  <si>
    <t>Reporte consolidado de las jefaturas de campo que evidencien el desarrollo de componentes temáticos con mediación TIC.</t>
  </si>
  <si>
    <t>Adelantar acompañamiento y formación a investigadores en torno al proceso de transferencia de conocimiento</t>
  </si>
  <si>
    <t xml:space="preserve">
Reporte con los avances en los procesos de planificación para el desarrollo de nuevos productos de transferencia  de conocimiento articulados a proyectos de investigación </t>
  </si>
  <si>
    <t>AT 4.2.2</t>
  </si>
  <si>
    <t>Reporte consolidado por el Equipo de Relaciones Interinstitucionales ERI, con los estudiantes participantes en proyectos colaborativos de aprendizaje (COIL), que registre un incremento igual o mayor a 30 estudiantes con respecto a la vigencia anterior</t>
  </si>
  <si>
    <t>Reporte de movilidades en casa de docentes, que registre un incremento igual o mayor a 3 docentes con respecto a la vigencia anterior</t>
  </si>
  <si>
    <t>AT 5.11.1</t>
  </si>
  <si>
    <t>Registro de asistencia a la cátedra virtual de interculturalidad</t>
  </si>
  <si>
    <t>E 6.1</t>
  </si>
  <si>
    <t>ACCIÓN TÁCTICA GENERAL 2021</t>
  </si>
  <si>
    <t>Realizar el proceso de autoevaluación al 20% de los programas académicos de la universidad bajo los lineamientos del decreto 1330 de 2019</t>
  </si>
  <si>
    <t>Informe de los resultados del proceso de autoevaluación del 20% de los programas de la Universidad</t>
  </si>
  <si>
    <t>Diseñar los lineamientos para los procesos de autorregulación e implementarlos en el 20% de los programas académicos</t>
  </si>
  <si>
    <t>Informe de los resultados del proceso de autorregulación para el 20% de los programas académicos</t>
  </si>
  <si>
    <t>Aumentar a un 30% el numero de docentes capacitados en manejo de un segundo idioma (multilingüismo), en pedagogía y en TIC</t>
  </si>
  <si>
    <t>Desarrollar unidades en un segundo idioma en los componentes temáticos, por el 25% de los docentes capacitados</t>
  </si>
  <si>
    <t>Cerrar el 100% de las recomendaciones emitidas por el CNA en las comunicaciones  1735 de 2019</t>
  </si>
  <si>
    <t>100% de las recomendaciones del CNA cargadas y cerradas en el ISODOC con sus respectivas evidencias</t>
  </si>
  <si>
    <t>ACCIÓN TÁCTICA 2021</t>
  </si>
  <si>
    <t>ACCIÓN TÁCTICA  2021</t>
  </si>
  <si>
    <t xml:space="preserve">10/12/21
</t>
  </si>
  <si>
    <r>
      <t>Diseñar y ejecutar las fases</t>
    </r>
    <r>
      <rPr>
        <b/>
        <sz val="10"/>
        <color theme="1"/>
        <rFont val="Calibri"/>
        <family val="2"/>
        <scheme val="minor"/>
      </rPr>
      <t xml:space="preserve"> 1 y 2</t>
    </r>
    <r>
      <rPr>
        <sz val="10"/>
        <color theme="1"/>
        <rFont val="Calibri"/>
        <family val="2"/>
        <scheme val="minor"/>
      </rPr>
      <t xml:space="preserve"> para la modernización de la gestión documental de la Universidad en el área Administrativa </t>
    </r>
  </si>
  <si>
    <r>
      <t xml:space="preserve">Informe de avance de las Fases 1 y 2 de la modernización de la gestión documental, relacionando los entregables elaborados y el porcentaje de ejecución de cada una de las 2 fases.
</t>
    </r>
    <r>
      <rPr>
        <b/>
        <sz val="10"/>
        <color theme="1"/>
        <rFont val="Calibri"/>
        <family val="2"/>
        <scheme val="minor"/>
      </rPr>
      <t xml:space="preserve">Fase 1: Diseño del Plan de Gestión Documental PGD ejecutada al 100% </t>
    </r>
    <r>
      <rPr>
        <sz val="10"/>
        <color theme="1"/>
        <rFont val="Calibri"/>
        <family val="2"/>
        <scheme val="minor"/>
      </rPr>
      <t>(Aprobado por el comité de gestión y desempeño institucional)</t>
    </r>
    <r>
      <rPr>
        <b/>
        <sz val="10"/>
        <color theme="1"/>
        <rFont val="Calibri"/>
        <family val="2"/>
        <scheme val="minor"/>
      </rPr>
      <t xml:space="preserve">
Fase 2: Actualización de la Tablas de Retención Documental TRD ejecutada al 100%</t>
    </r>
  </si>
  <si>
    <t xml:space="preserve">Aprobar el Proyecto Educativo Universitario - PEU </t>
  </si>
  <si>
    <t xml:space="preserve">PEU Actualizado aprobado mediante acuerdo del Consejo Superior Universitario
</t>
  </si>
  <si>
    <t>PEP actualizados de los Proyectos Educativos de Programas -PEP en articulación con el MOPEI y el PEU</t>
  </si>
  <si>
    <t>Actualizar 100% de los Proyectos Educativos de Programas -PEP en articulación con el MOPEI y el PEU</t>
  </si>
  <si>
    <t xml:space="preserve">Desarrollar avances en la planificación para el incremento de estudiantes con movilidad académica nacional en internacional, de la siguiente manera:
5 nuevos estudiantes con movilidad en el 2021,
</t>
  </si>
  <si>
    <t xml:space="preserve">Desarrollar avances en la planificación para el incremento de las experiencias de internacionalización con un segundo idioma, de la siguiente manera:
1 nueva experiencia de internacionalización en el 2021,
</t>
  </si>
  <si>
    <t xml:space="preserve">Desarrollar avances en la planificación de proyectos de proyección social con enfoque de internacionalización, de la siguiente manera:
1 nuevo proyecto en el 2021,
</t>
  </si>
  <si>
    <t xml:space="preserve">Desarrollar avances en la planificación para el incremento de estudiantes con movilidad entrante, de la siguiente manera:
5 nuevos estudiantes con movilidad entrante en el 2021,
</t>
  </si>
  <si>
    <t xml:space="preserve">Desarrollar avances en la planificación de actividades de convivencia entre estudiantes locales y extranjeros, de la siguiente manera:
2 actividades de convivencia en el 2021,
</t>
  </si>
  <si>
    <t xml:space="preserve">Establecer 2 convenios de internacionalización </t>
  </si>
  <si>
    <t>Convenios de internacionalización firmado</t>
  </si>
  <si>
    <t xml:space="preserve"> No. De convenios suscritos/programado</t>
  </si>
  <si>
    <t>Aumentar a 40% la ejecución de las iniciativas de internacionalización suscritas en los convenios alianzas y redes vigentes.</t>
  </si>
  <si>
    <t xml:space="preserve">Reporte con el porcentaje de ejecución de las iniciativas de internacionalización suscritas en los convenios alianzas y redes vigentes.
  (mayor o igual a 40%).
</t>
  </si>
  <si>
    <t xml:space="preserve">Aprobar e Implementar el modelo de seguimiento a graduados, articulándolo con las funciones sustantivas de la Universidad  </t>
  </si>
  <si>
    <t>Modelo de seguimiento a graduados  aprobado mediante acuerdo del Consejo Académico e implementado</t>
  </si>
  <si>
    <t>Modelo de seguimiento a graduados implementado</t>
  </si>
  <si>
    <t>Aprobar e implementar el Programa para la mejora del desempeño académico, la integración y la adaptación al ambiente educativo.</t>
  </si>
  <si>
    <t>Programa para la mejora del desempeño académico, la integración y la adaptación al ambiente educativo, implementado</t>
  </si>
  <si>
    <t>Realizar acompañamiento a los estudiantes identificados con alertas académicas, a través de las estrategias del Programa para la mejora del desempeño académico, la integración y la adaptación al ambiente educativo.</t>
  </si>
  <si>
    <t xml:space="preserve">40% de los estudiantes identificados, con mejoras en su desempeño académico </t>
  </si>
  <si>
    <t>Aprobar e implementar el Programa de Inclusión.</t>
  </si>
  <si>
    <t>Estadísticas de la implementación de estrategias del Programa
Implementar el Programa de Inclusión implementado</t>
  </si>
  <si>
    <t>Programa de inclusión, implementado</t>
  </si>
  <si>
    <t>Informe de tutores de gestión de cada programa Programa para la mejora del desempeño académico, la integración y la adaptación al ambiente educativo implementado</t>
  </si>
  <si>
    <t>Estadísticas de la implementación de estrategias del Programa Programa para la mejora del desempeño académico, la integración y la adaptación al ambiente educativo.</t>
  </si>
  <si>
    <t xml:space="preserve">Informe de gestión con los avances en la creación  de las cuatro (4) nuevas unidades de gestión y de apoyo, enviado la Rectoría con copia a la Oficina de Planeación, Sistemas y Desarrollo. </t>
  </si>
  <si>
    <t>(Número de unidades de gestión creadas / Número de unidades de gestión existentes) *100</t>
  </si>
  <si>
    <t xml:space="preserve">Virtualizar tres (3) de los servicios de Proyección Social </t>
  </si>
  <si>
    <t>Informe de las acciones realizada para el incremento anual de los beneficiados con programas de proyección social y medición del incremento.</t>
  </si>
  <si>
    <t xml:space="preserve">Actualizar cuatro (4) de las Unidades de Gestión existentes conforme a la política institucional de Proyección Social y Extensión </t>
  </si>
  <si>
    <t>Informe de gestión con los avances en la creación  de las cuatro (4) nuevas unidades y/o Acto administrativo de actualización de la Unidad de Gestión</t>
  </si>
  <si>
    <t>Informe de gestión con los avances de los servicios de proyección social virtualizado en funcionamiento en los canales de comunicación digitales institucionales</t>
  </si>
  <si>
    <t xml:space="preserve">Informe de acciones adelantadas: Contratos suscritos, gestiones comerciales adelantadas y reportes financieros </t>
  </si>
  <si>
    <t xml:space="preserve">Desarrollar avances en la planificación para la creación de 4 nuevas unidades de gestión y apoyo.
</t>
  </si>
  <si>
    <t>Ejecutar las fases 1, 2, 3 y diseñar fase 5 para la implementación de la política de investigación de la institución
Fase 1: Socialización de la Política
Fase 2: Documentación del Sistema de Investigaciones
Fase 3: Actualización de Normativas de Investigación propiamente dicha y Formativa
Fase 5: Monitoreo y evaluación de resultados</t>
  </si>
  <si>
    <t>Informe de avance de las Fases 1, 2, 3 y 5 de la implementación de la política de investigación, relacionando los entregables elaborados y el porcentaje de ejecución de cada una de las 4 fases así:.
Fase 1: Desarrollo y participación en la socialización de la Política ejecutada al 50%
Fase 2: Documentación del Sistema de Investigaciones ejecutada al 100%
Fase 3: Actualización de Normativas de Investigación propiamente dicha y Formativa ejecutada al 66%
Fase 5: Estrategia de monitoreo y evaluación de resultados al 100%</t>
  </si>
  <si>
    <t xml:space="preserve">Porcentaje fases implementadas para la política de investigación
</t>
  </si>
  <si>
    <t>Adelantar el acompañamiento y formación a investigadores en torno a la participación de los grupos de investigación en la convocatoria para la categorización de grupos de MINCIENCIAS</t>
  </si>
  <si>
    <t>Informe con los resultados de la gestión y avances en el proceso de categorización de los  grupos de investigación y/o Categorización</t>
  </si>
  <si>
    <t>No de grupos categorizados</t>
  </si>
  <si>
    <t>Adelantar el acompañamiento y formación a los investigadores para su participación en la convocatoria de categorización de MINCIENCIAS</t>
  </si>
  <si>
    <t>Informe con los resultados de la gestión y avances en el proceso de categorización de los investigadores y/o categorización</t>
  </si>
  <si>
    <t xml:space="preserve">No. de docentes categorizados
</t>
  </si>
  <si>
    <t>Aumentar a 22.5% los estudiantes participantes en semilleros de investigación teniendo en cuenta los índices de matriculados dado en la vigencia.</t>
  </si>
  <si>
    <t xml:space="preserve">Informe anual de semilleros de investigación institucional </t>
  </si>
  <si>
    <t xml:space="preserve">
Reporte con los avances en los procesos de planificación para el desarrollo de nuevos productos de transferencia  de conocimiento articulados a proyectos de investigación 
</t>
  </si>
  <si>
    <t>PEU aprobado</t>
  </si>
  <si>
    <t>Desarrollar la gestión del proceso de acreditación institucional planificada para el 2024</t>
  </si>
  <si>
    <t>Informe con los resultados de la gestión y avances en el proceso de acreditación institucional incluyendo cronograma con las actividades planificadas para el periodo 2020-2024 y las ejecutadas en la vigencia 2021.</t>
  </si>
  <si>
    <t>Informe con los resultados de la gestión y avances del proceso de reacreditación incluyendo cronograma con las actividades planificadas y ejecutadas en la vigencia 2021</t>
  </si>
  <si>
    <t xml:space="preserve">Desarrollar avances en la planificación y gestión del proceso de acreditación  para 1 nuevo programa.
</t>
  </si>
  <si>
    <r>
      <rPr>
        <b/>
        <sz val="10"/>
        <rFont val="Calibri"/>
        <family val="2"/>
        <scheme val="minor"/>
      </rPr>
      <t>Resolución de registro calificado del MEN para los programas a ofertar en el 2021:</t>
    </r>
    <r>
      <rPr>
        <sz val="10"/>
        <rFont val="Calibri"/>
        <family val="2"/>
        <scheme val="minor"/>
      </rPr>
      <t xml:space="preserve">
1. Maestría en salud pública.
2. Maestría en derecho penal.
3.  Especialización en derecho. internacional con énfasis en derechos humanos.
</t>
    </r>
  </si>
  <si>
    <t xml:space="preserve">Elaborar documentos para la  creación de 3 nuevos programas de posgrado presenciales
 </t>
  </si>
  <si>
    <r>
      <rPr>
        <b/>
        <sz val="10"/>
        <rFont val="Calibri"/>
        <family val="2"/>
        <scheme val="minor"/>
      </rPr>
      <t xml:space="preserve">Documentos maestros y solicitudes de modificación ante el MEN por ampliación, para cada uno de los programas a ofertar del 2021:
</t>
    </r>
    <r>
      <rPr>
        <sz val="10"/>
        <rFont val="Calibri"/>
        <family val="2"/>
        <scheme val="minor"/>
      </rPr>
      <t>1.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Administración de Empresas Comerciales - (Extensión Funza ).OK
2. Administración de Empresas Comerciales - (Ampliación Madrid ).
3. Especialización en Edificación Sostenible (Ampliación Mosquera).
4. Especialización Tecnológica en Metodología BIM (Ampliación Mosquera).
5. Diseño Digital y Multimedia (Ampliación Mosquera).
6. Diseño Digital y Multimedia (Ampliación  Madrid).
7. Tecnología en Administración y Ejecución de Construcciones (Ampliación Mosquera).
8. Trabajo Social - (Ampliación Funza).
9. Derecho - (Ampliación Funza).
10. Derecho - (Ampliación Madrid)
</t>
    </r>
  </si>
  <si>
    <t>Resolución de registro del MEN de los 3 programas a ofertar en 2021</t>
  </si>
  <si>
    <t xml:space="preserve">Elaborar los documentos para la regionalización de 10 programas.
</t>
  </si>
  <si>
    <t>Solicitudes de modificación ante el MEN de los 10 programas</t>
  </si>
  <si>
    <r>
      <t xml:space="preserve">Desarrollar acciones para incrementar los beneficiados con los programas de proyección social en un </t>
    </r>
    <r>
      <rPr>
        <sz val="10"/>
        <color theme="1"/>
        <rFont val="Calibri (Cuerpo)"/>
      </rPr>
      <t>5</t>
    </r>
    <r>
      <rPr>
        <sz val="10"/>
        <color theme="1"/>
        <rFont val="Calibri"/>
        <family val="2"/>
        <scheme val="minor"/>
      </rPr>
      <t>% anual</t>
    </r>
  </si>
  <si>
    <t xml:space="preserve">Incrementar a 76% los estudiantes con resultados de pruebas saber pro por encima de la media </t>
  </si>
  <si>
    <t>Porcentaje ejecución Fases</t>
  </si>
  <si>
    <t xml:space="preserve">Fase 1 Diagnostico y marco conceptual ejecutada al 100%
Fase 2 Diseño e implementación Ejecutada al 50%
Fase 3 Sostenimiento y autorregulación Ejecutada al 50%
</t>
  </si>
  <si>
    <t>PLAN DE ACCIÓN ANUAL OPERATIVO</t>
  </si>
  <si>
    <t>ACTIVIDAD OPERATIVA 2021</t>
  </si>
  <si>
    <t>FORMULACIÓN PLAN ANUAL DE ACCIÓN GENERAL PAAG 2021</t>
  </si>
  <si>
    <t>CÓDIGO:</t>
  </si>
  <si>
    <t>VERSIÓN:</t>
  </si>
  <si>
    <t>FECHA:</t>
  </si>
  <si>
    <t>septiembre 14 de 2020</t>
  </si>
  <si>
    <t>EDEFO-24</t>
  </si>
  <si>
    <t>Actualizar el PEP y articularlo  con el MOPEI</t>
  </si>
  <si>
    <t>Docente con horas  de proyecto MOPEI y PEP</t>
  </si>
  <si>
    <t xml:space="preserve">Resolución de  Ampliación en Funza </t>
  </si>
  <si>
    <t xml:space="preserve">Docentes  con horas  de  nuevos programas </t>
  </si>
  <si>
    <t>Implementar  el proceso de  autoevalución</t>
  </si>
  <si>
    <t xml:space="preserve">Documento maestro con fines de  acreditación </t>
  </si>
  <si>
    <t xml:space="preserve">Docentes con horas de acreditación </t>
  </si>
  <si>
    <t xml:space="preserve">Documento de autoevaluación  con fines de acreditación </t>
  </si>
  <si>
    <t xml:space="preserve">Docentes  con horas de acreditación </t>
  </si>
  <si>
    <t>Informe  de reultados prueba saber 2021</t>
  </si>
  <si>
    <t xml:space="preserve">Informe  de reporte  con  certificación </t>
  </si>
  <si>
    <t xml:space="preserve">Informe  de reporte   </t>
  </si>
  <si>
    <t xml:space="preserve">Informe o reporte </t>
  </si>
  <si>
    <t xml:space="preserve">Informe  o reporte </t>
  </si>
  <si>
    <t xml:space="preserve">Reporte  COLCIENCIAS </t>
  </si>
  <si>
    <t>El 10% de los estudiantes  vinculados a semilleros</t>
  </si>
  <si>
    <t>Formato de  inscripción  a  semilleros</t>
  </si>
  <si>
    <t>Jefe de  Investigación</t>
  </si>
  <si>
    <t>Informe</t>
  </si>
  <si>
    <t xml:space="preserve">Docente de educación permanente </t>
  </si>
  <si>
    <t xml:space="preserve">Informe </t>
  </si>
  <si>
    <t xml:space="preserve">Docente  con horas  de dirección y coordonación  de  Consultorio Juridico y Centro de  Conciliación </t>
  </si>
  <si>
    <t xml:space="preserve">Aumentar  en un 5% el número de  usuarios </t>
  </si>
  <si>
    <t xml:space="preserve">Docentes con horas  de dirección y coordinación  de Cosurtorio Juridico </t>
  </si>
  <si>
    <t xml:space="preserve">Informe de  matricula </t>
  </si>
  <si>
    <t>Desarrollar  avances en la planificación  de estretegias para el ingremento del 0.4% de ingresos  para  el año 2022</t>
  </si>
  <si>
    <t xml:space="preserve">Docente  con horas  de educación continuada </t>
  </si>
  <si>
    <t xml:space="preserve">Realizar  actividad virtual  de integración y actualización  con egresados </t>
  </si>
  <si>
    <t xml:space="preserve">Lista de asistencia y participación </t>
  </si>
  <si>
    <t xml:space="preserve">N.A </t>
  </si>
  <si>
    <t>Incrementar  en 10% el número de estudiantes   en movilidad, mediante  la modalidad  de clase  internacional espejo</t>
  </si>
  <si>
    <t xml:space="preserve">Informe  de  internacionalización </t>
  </si>
  <si>
    <t xml:space="preserve">Docente  con horas de  internacionalización </t>
  </si>
  <si>
    <t>Cuatro  eventos de  movilidad  academica  virtual en doble  vía.</t>
  </si>
  <si>
    <t xml:space="preserve">Informe  de internacionalización </t>
  </si>
  <si>
    <t xml:space="preserve">Estudio de analisis para doble  titulación del programa de derecho </t>
  </si>
  <si>
    <t xml:space="preserve">Informe  de evento de internacionalización </t>
  </si>
  <si>
    <t xml:space="preserve">Docente con  horas de  internacionalización </t>
  </si>
  <si>
    <t xml:space="preserve">Informe  de  avance   en la  planificación  de experiencia   en un  segundo idioma </t>
  </si>
  <si>
    <t xml:space="preserve">Catedra  abierta  y conversatorio con implementación internacional  </t>
  </si>
  <si>
    <t>Estudio y planificación  para el incremento  de estudiantes  en movilidad  entrante.</t>
  </si>
  <si>
    <t>Informe  con  avances  en la  planificación  para  el incremento  de estudiantes   con  movilidad  entrante.</t>
  </si>
  <si>
    <t xml:space="preserve">Informe  de la  segunda catedra intercultural </t>
  </si>
  <si>
    <t xml:space="preserve">Docente  con horas   de  internacionalización </t>
  </si>
  <si>
    <t xml:space="preserve">Realizar evento de convivencia  extracurricular  entre  estudiantes  locals y extranjeros  </t>
  </si>
  <si>
    <t xml:space="preserve">Informe del evento </t>
  </si>
  <si>
    <t xml:space="preserve">Docente con horas  de internacionalización </t>
  </si>
  <si>
    <t xml:space="preserve">Formulario virtual  y reporte estadistico </t>
  </si>
  <si>
    <t>Docente con horas MOPEI</t>
  </si>
  <si>
    <t xml:space="preserve">Registro calificado de  la Maestria  en Derecho Penal </t>
  </si>
  <si>
    <t xml:space="preserve">Docente  con horas  para nuevos programas </t>
  </si>
  <si>
    <t xml:space="preserve">Registro calificado Especilización en Derecho  Internacional  con enfasis  en derecho humanos </t>
  </si>
  <si>
    <t xml:space="preserve">Docentes con horas  para nuevos programas </t>
  </si>
  <si>
    <t xml:space="preserve">Mantener  la clasificación  de los grupos categorizados </t>
  </si>
  <si>
    <t>Hacer estudio preliminar  para la  creación  de la unidad  de gestión, Centro de Estudio de Paz</t>
  </si>
  <si>
    <t xml:space="preserve">Acta  </t>
  </si>
  <si>
    <t>PEP Ajustodo</t>
  </si>
  <si>
    <t xml:space="preserve">Planificar  el desarrollo de  estrategias de productos  de trasferencia  de nuevo conocimiento  </t>
  </si>
  <si>
    <t xml:space="preserve">Reporte  con avances  </t>
  </si>
  <si>
    <t>Lideres de grupos  de investigación</t>
  </si>
  <si>
    <t>h</t>
  </si>
  <si>
    <t xml:space="preserve">Fortalecer  la movilidad entrante y saliente  con estudiantes y docentes   con  uno de los  convenios, alianzas  y redes vigentes </t>
  </si>
  <si>
    <t xml:space="preserve">Coordinación de estudiantes  / Trabajadoras sociales </t>
  </si>
  <si>
    <t xml:space="preserve">Informe  de tutorias de gestión </t>
  </si>
  <si>
    <t xml:space="preserve">Reporte de binestar  sobre  el total de estudiantes caracterizaos </t>
  </si>
  <si>
    <t xml:space="preserve">Docente con horas MOPEI </t>
  </si>
  <si>
    <t xml:space="preserve">Estudio de  mercado  Fusagasuga </t>
  </si>
  <si>
    <t xml:space="preserve">Informe  </t>
  </si>
  <si>
    <t xml:space="preserve">Reporte </t>
  </si>
  <si>
    <t xml:space="preserve">Informe  con evidencias </t>
  </si>
  <si>
    <t xml:space="preserve">Docente con horas de  seguimiento a egresados </t>
  </si>
  <si>
    <t xml:space="preserve">Implementar  estrategias de acompañamiento   que contribuyan con la atención temprana  de situaciones de riesgo </t>
  </si>
  <si>
    <t xml:space="preserve">Coordinación de estudiantes  y Trabajadoras sociales </t>
  </si>
  <si>
    <t xml:space="preserve">Generar  acciones de acompañmiento  y seguimiento dinamico  y sistematico al estudiante de manera individual y grupal de acuerdo  a las necesidades  puestas en evidencia </t>
  </si>
  <si>
    <r>
      <rPr>
        <sz val="10"/>
        <rFont val="Calibri"/>
        <family val="2"/>
        <scheme val="minor"/>
      </rPr>
      <t>Docentes   con  horas de  internacionalización</t>
    </r>
    <r>
      <rPr>
        <b/>
        <sz val="10"/>
        <rFont val="Calibri"/>
        <family val="2"/>
        <scheme val="minor"/>
      </rPr>
      <t xml:space="preserve"> </t>
    </r>
  </si>
  <si>
    <t>Docente con horas de SISGECC</t>
  </si>
  <si>
    <t>Febrero  19 de 2021</t>
  </si>
  <si>
    <t>Socalizar  las versiones  aprobada PEU y MOPEI</t>
  </si>
  <si>
    <t>Realizar sesiones de socialización  con estudiantes , por cada nivel  de la versión del PEU  MOPEI aprobado</t>
  </si>
  <si>
    <t>Diseñar y aplicar encuesta virtual, para medir el nivel de apropiación del PEU MOPEI</t>
  </si>
  <si>
    <t>No tiene estrategias asociadas</t>
  </si>
  <si>
    <t>No tiene iniciativas estratégicas asociadas</t>
  </si>
  <si>
    <t xml:space="preserve">N.A  </t>
  </si>
  <si>
    <r>
      <rPr>
        <sz val="10"/>
        <color theme="1"/>
        <rFont val="Calibri"/>
        <family val="2"/>
      </rPr>
      <t xml:space="preserve">Diseñar y ejecutar las </t>
    </r>
    <r>
      <rPr>
        <b/>
        <sz val="10"/>
        <color theme="1"/>
        <rFont val="Calibri"/>
        <family val="2"/>
      </rPr>
      <t xml:space="preserve">fases 1, 2, 3  </t>
    </r>
    <r>
      <rPr>
        <sz val="10"/>
        <color theme="1"/>
        <rFont val="Calibri"/>
        <family val="2"/>
      </rPr>
      <t>para la implementación del Sistema Interno de Aseguramiento de la Calidad.</t>
    </r>
  </si>
  <si>
    <t xml:space="preserve">Apoyar la actualizacion de los procesos y procedimientos del sistema interno de aseguramiento de la calidad en articulacion con el MIPG de acuerdo con la normatividad aplicable. </t>
  </si>
  <si>
    <t>Resgistros de participacion en las sesiones de actualizacion de procesos y procedimientos.</t>
  </si>
  <si>
    <t>Desarrollar las estrategias - actividades establecidas en el eje "Orientación Académica" del Plan Anual de Bienestar 2021.</t>
  </si>
  <si>
    <t>Informe con el No. participantes por facultas y/o programa.</t>
  </si>
  <si>
    <t>Encuestas Estudio Unidad Documental</t>
  </si>
  <si>
    <t>Listados</t>
  </si>
  <si>
    <t>Cronograma 
Asistencia 
Producto audiovisual</t>
  </si>
  <si>
    <t>Participar en las jornadas de socialización con docentes de los beneficios y vinculación de estudiantes a Semilleros de Investigación.</t>
  </si>
  <si>
    <t xml:space="preserve">Listas de Asistencia
</t>
  </si>
  <si>
    <t>Participar en las jornadas de socialización con estudiantes de los mecanismos de vinculación a Semilleros, con apoyo de medio audiovisual.</t>
  </si>
  <si>
    <t>Participar en los procesos de planificación para el desarrollo de nuevos productos de transferencia de conocimiento articulados a proyectos de investigación.</t>
  </si>
  <si>
    <t>1.9</t>
  </si>
  <si>
    <t>1.11</t>
  </si>
  <si>
    <t>1.12</t>
  </si>
  <si>
    <t>IE 1.14</t>
  </si>
  <si>
    <t>IE 1.15</t>
  </si>
  <si>
    <t>5.1.1</t>
  </si>
  <si>
    <r>
      <rPr>
        <b/>
        <sz val="10"/>
        <rFont val="Calibri"/>
        <family val="2"/>
        <scheme val="minor"/>
      </rPr>
      <t>Vicerrectoría Académica*</t>
    </r>
    <r>
      <rPr>
        <sz val="10"/>
        <rFont val="Calibri"/>
        <family val="2"/>
        <scheme val="minor"/>
      </rPr>
      <t xml:space="preserve">
</t>
    </r>
    <r>
      <rPr>
        <u/>
        <sz val="10"/>
        <color rgb="FF240AE6"/>
        <rFont val="Calibri (Cuerpo)"/>
      </rPr>
      <t>Todas las facultades</t>
    </r>
  </si>
  <si>
    <r>
      <rPr>
        <b/>
        <sz val="10"/>
        <rFont val="Calibri"/>
        <family val="2"/>
        <scheme val="minor"/>
      </rPr>
      <t>Vicerrectoría Académica*</t>
    </r>
    <r>
      <rPr>
        <sz val="10"/>
        <rFont val="Calibri"/>
        <family val="2"/>
        <scheme val="minor"/>
      </rPr>
      <t xml:space="preserve">
</t>
    </r>
    <r>
      <rPr>
        <u/>
        <sz val="10"/>
        <color rgb="FF240AE6"/>
        <rFont val="Calibri (Cuerpo)"/>
      </rPr>
      <t xml:space="preserve">Todas las Facultades </t>
    </r>
    <r>
      <rPr>
        <sz val="10"/>
        <rFont val="Calibri"/>
        <family val="2"/>
        <scheme val="minor"/>
      </rPr>
      <t xml:space="preserve">
Programa Ciencias Básicas</t>
    </r>
  </si>
  <si>
    <r>
      <rPr>
        <b/>
        <sz val="10"/>
        <rFont val="Calibri"/>
        <family val="2"/>
        <scheme val="minor"/>
      </rPr>
      <t>Vicerrectoría Académica*</t>
    </r>
    <r>
      <rPr>
        <sz val="10"/>
        <rFont val="Calibri"/>
        <family val="2"/>
        <scheme val="minor"/>
      </rPr>
      <t xml:space="preserve">
</t>
    </r>
    <r>
      <rPr>
        <u/>
        <sz val="10"/>
        <color rgb="FF240AE6"/>
        <rFont val="Calibri (Cuerpo)"/>
      </rPr>
      <t>Todas las Facultades</t>
    </r>
  </si>
  <si>
    <r>
      <rPr>
        <b/>
        <sz val="10"/>
        <color theme="1"/>
        <rFont val="Calibri"/>
        <family val="2"/>
      </rPr>
      <t xml:space="preserve">Oficina de Autoevaluación y Acreditación*
</t>
    </r>
    <r>
      <rPr>
        <sz val="10"/>
        <color theme="1"/>
        <rFont val="Calibri"/>
        <family val="2"/>
      </rPr>
      <t xml:space="preserve"> Oficina de Planeación Sistemas y Desarrollo
</t>
    </r>
    <r>
      <rPr>
        <u/>
        <sz val="10"/>
        <color rgb="FF240AE6"/>
        <rFont val="Calibri"/>
        <family val="2"/>
      </rPr>
      <t>Todas las Facultades</t>
    </r>
    <r>
      <rPr>
        <sz val="10"/>
        <color theme="1"/>
        <rFont val="Calibri"/>
        <family val="2"/>
      </rPr>
      <t xml:space="preserve">
Programa de Ciencias Básicas</t>
    </r>
  </si>
  <si>
    <r>
      <rPr>
        <b/>
        <sz val="10"/>
        <rFont val="Calibri"/>
        <family val="2"/>
        <scheme val="minor"/>
      </rPr>
      <t>Oficina de Autoevaluación y Acreditación*</t>
    </r>
    <r>
      <rPr>
        <sz val="10"/>
        <rFont val="Calibri"/>
        <family val="2"/>
        <scheme val="minor"/>
      </rPr>
      <t xml:space="preserve">
</t>
    </r>
    <r>
      <rPr>
        <u/>
        <sz val="10"/>
        <color rgb="FF240AE6"/>
        <rFont val="Calibri (Cuerpo)"/>
      </rPr>
      <t>Todas las Facultades</t>
    </r>
  </si>
  <si>
    <r>
      <rPr>
        <b/>
        <sz val="10"/>
        <rFont val="Calibri"/>
        <family val="2"/>
        <scheme val="minor"/>
      </rPr>
      <t xml:space="preserve">Oficina de Autoevaluación y Acreditación*
</t>
    </r>
    <r>
      <rPr>
        <sz val="10"/>
        <rFont val="Calibri"/>
        <family val="2"/>
        <scheme val="minor"/>
      </rPr>
      <t xml:space="preserve">Vicerrectoría Académica
Oficina de Investigaciones
</t>
    </r>
    <r>
      <rPr>
        <u/>
        <sz val="10"/>
        <color rgb="FF240AE6"/>
        <rFont val="Calibri (Cuerpo)"/>
      </rPr>
      <t>Todas las Facultades</t>
    </r>
    <r>
      <rPr>
        <sz val="10"/>
        <rFont val="Calibri"/>
        <family val="2"/>
        <scheme val="minor"/>
      </rPr>
      <t xml:space="preserve">
Programa de Ciencias Básicas</t>
    </r>
  </si>
  <si>
    <r>
      <rPr>
        <b/>
        <sz val="10"/>
        <rFont val="Calibri"/>
        <family val="2"/>
        <scheme val="minor"/>
      </rPr>
      <t xml:space="preserve">Oficina de Autoevaluación y Acreditación*
</t>
    </r>
    <r>
      <rPr>
        <sz val="10"/>
        <rFont val="Calibri"/>
        <family val="2"/>
        <scheme val="minor"/>
      </rPr>
      <t xml:space="preserve">
Vicerrectoría Académica
Vicerrectoría Administrativa
</t>
    </r>
    <r>
      <rPr>
        <u/>
        <sz val="10"/>
        <color rgb="FF240AE6"/>
        <rFont val="Calibri (Cuerpo)"/>
      </rPr>
      <t>Todas las Facultades</t>
    </r>
    <r>
      <rPr>
        <sz val="10"/>
        <rFont val="Calibri"/>
        <family val="2"/>
        <scheme val="minor"/>
      </rPr>
      <t xml:space="preserve">
Programa de Ciencias Básicas</t>
    </r>
  </si>
  <si>
    <r>
      <rPr>
        <b/>
        <sz val="10"/>
        <rFont val="Calibri"/>
        <family val="2"/>
        <scheme val="minor"/>
      </rPr>
      <t>Vicerrectoría Académica*</t>
    </r>
    <r>
      <rPr>
        <sz val="10"/>
        <rFont val="Calibri"/>
        <family val="2"/>
        <scheme val="minor"/>
      </rPr>
      <t xml:space="preserve">
</t>
    </r>
    <r>
      <rPr>
        <u/>
        <sz val="10"/>
        <color rgb="FF240AE6"/>
        <rFont val="Calibri (Cuerpo)"/>
      </rPr>
      <t>Todas las Facultades</t>
    </r>
    <r>
      <rPr>
        <sz val="10"/>
        <rFont val="Calibri"/>
        <family val="2"/>
        <scheme val="minor"/>
      </rPr>
      <t xml:space="preserve">
Programa de Ciencias Básicas
Oficina de Planeación, Sistemas y Desarrollo (SIETIC)
División de Recursos Humanos</t>
    </r>
  </si>
  <si>
    <r>
      <rPr>
        <b/>
        <sz val="10"/>
        <rFont val="Calibri"/>
        <family val="2"/>
        <scheme val="minor"/>
      </rPr>
      <t>Vicerrectoría Académica*</t>
    </r>
    <r>
      <rPr>
        <sz val="10"/>
        <rFont val="Calibri"/>
        <family val="2"/>
        <scheme val="minor"/>
      </rPr>
      <t xml:space="preserve">
</t>
    </r>
    <r>
      <rPr>
        <u/>
        <sz val="10"/>
        <color rgb="FF240AE6"/>
        <rFont val="Calibri (Cuerpo)"/>
      </rPr>
      <t>Todas las Facultades</t>
    </r>
    <r>
      <rPr>
        <sz val="10"/>
        <rFont val="Calibri"/>
        <family val="2"/>
        <scheme val="minor"/>
      </rPr>
      <t xml:space="preserve">
Programa de Ciencias Básicas</t>
    </r>
  </si>
  <si>
    <r>
      <rPr>
        <b/>
        <sz val="10"/>
        <rFont val="Calibri"/>
        <family val="2"/>
        <scheme val="minor"/>
      </rPr>
      <t>Vicerrectoría Académica*</t>
    </r>
    <r>
      <rPr>
        <sz val="10"/>
        <rFont val="Calibri"/>
        <family val="2"/>
        <scheme val="minor"/>
      </rPr>
      <t xml:space="preserve">
</t>
    </r>
    <r>
      <rPr>
        <u/>
        <sz val="10"/>
        <color rgb="FF240AE6"/>
        <rFont val="Calibri (Cuerpo)"/>
      </rPr>
      <t>Todas las Facultades</t>
    </r>
    <r>
      <rPr>
        <sz val="10"/>
        <rFont val="Calibri"/>
        <family val="2"/>
        <scheme val="minor"/>
      </rPr>
      <t xml:space="preserve">
Programa de Ciencias Básicas
Oficina de Planeación, Sistemas y Desarrollo (SIETIC)</t>
    </r>
  </si>
  <si>
    <r>
      <rPr>
        <u/>
        <sz val="10"/>
        <color theme="1"/>
        <rFont val="Calibri"/>
        <family val="2"/>
        <scheme val="minor"/>
      </rPr>
      <t>Oficina de Investigaciones*</t>
    </r>
    <r>
      <rPr>
        <sz val="10"/>
        <color theme="1"/>
        <rFont val="Calibri"/>
        <family val="2"/>
        <scheme val="minor"/>
      </rPr>
      <t xml:space="preserve">
Vicerrectoría Académica
</t>
    </r>
    <r>
      <rPr>
        <u/>
        <sz val="10"/>
        <color rgb="FF240AE6"/>
        <rFont val="Calibri (Cuerpo)"/>
      </rPr>
      <t>Todas las Facultades</t>
    </r>
  </si>
  <si>
    <r>
      <rPr>
        <u/>
        <sz val="10"/>
        <color theme="1"/>
        <rFont val="Calibri (Cuerpo)"/>
      </rPr>
      <t>Oficina de Investigaciones*</t>
    </r>
    <r>
      <rPr>
        <sz val="10"/>
        <color theme="1"/>
        <rFont val="Calibri"/>
        <family val="2"/>
        <scheme val="minor"/>
      </rPr>
      <t xml:space="preserve">
Vicerrectoría Académica
</t>
    </r>
    <r>
      <rPr>
        <u/>
        <sz val="10"/>
        <color rgb="FF240AE6"/>
        <rFont val="Calibri (Cuerpo)"/>
      </rPr>
      <t>Todas las Facultades</t>
    </r>
    <r>
      <rPr>
        <sz val="10"/>
        <color theme="1"/>
        <rFont val="Calibri"/>
        <family val="2"/>
        <scheme val="minor"/>
      </rPr>
      <t xml:space="preserve">
Programa de Ciencias Básicas</t>
    </r>
  </si>
  <si>
    <r>
      <rPr>
        <u/>
        <sz val="10"/>
        <color theme="1"/>
        <rFont val="Calibri (Cuerpo)"/>
      </rPr>
      <t>Oficina de Investigaciones*</t>
    </r>
    <r>
      <rPr>
        <sz val="10"/>
        <color theme="1"/>
        <rFont val="Calibri"/>
        <family val="2"/>
        <scheme val="minor"/>
      </rPr>
      <t xml:space="preserve">
</t>
    </r>
    <r>
      <rPr>
        <u/>
        <sz val="10"/>
        <color rgb="FF240AE6"/>
        <rFont val="Calibri (Cuerpo)"/>
      </rPr>
      <t>Todas las Facultades</t>
    </r>
    <r>
      <rPr>
        <sz val="10"/>
        <color theme="1"/>
        <rFont val="Calibri"/>
        <family val="2"/>
        <scheme val="minor"/>
      </rPr>
      <t xml:space="preserve">
Programa de Ciencias Básicas</t>
    </r>
  </si>
  <si>
    <r>
      <rPr>
        <u/>
        <sz val="10"/>
        <color theme="1"/>
        <rFont val="Calibri (Cuerpo)"/>
      </rPr>
      <t>Oficina de Investigaciones*</t>
    </r>
    <r>
      <rPr>
        <sz val="10"/>
        <color theme="1"/>
        <rFont val="Calibri"/>
        <family val="2"/>
        <scheme val="minor"/>
      </rPr>
      <t xml:space="preserve">
Vicerrectoría Académica
</t>
    </r>
    <r>
      <rPr>
        <u/>
        <sz val="10"/>
        <color rgb="FF240AE6"/>
        <rFont val="Calibri (Cuerpo)"/>
      </rPr>
      <t>Todas la facultades</t>
    </r>
    <r>
      <rPr>
        <sz val="10"/>
        <color theme="1"/>
        <rFont val="Calibri"/>
        <family val="2"/>
        <scheme val="minor"/>
      </rPr>
      <t xml:space="preserve">
Programa de Ciencias Básicas
Oficina de Proyección Social</t>
    </r>
  </si>
  <si>
    <t>AO 2.1.1.1</t>
  </si>
  <si>
    <t>AO 2.1.1.2</t>
  </si>
  <si>
    <t>AO 2.1.1.3</t>
  </si>
  <si>
    <t>AO 2.4.1.1</t>
  </si>
  <si>
    <t>AO 2.4.2.1</t>
  </si>
  <si>
    <t>AO 2.4.2.2</t>
  </si>
  <si>
    <t>AO 2.7.1.1</t>
  </si>
  <si>
    <t>AO 2.5.1.1</t>
  </si>
  <si>
    <t>AO 2.5.1.2</t>
  </si>
  <si>
    <t>AO 2.5.1.3</t>
  </si>
  <si>
    <t>AO 2.7.1.2</t>
  </si>
  <si>
    <t>AO 3.1.1.1</t>
  </si>
  <si>
    <t>AO 3.2.1.1</t>
  </si>
  <si>
    <t>AO 3.3.1.1</t>
  </si>
  <si>
    <t>AO 3.4.1.1</t>
  </si>
  <si>
    <t>AO 3.5.1.1</t>
  </si>
  <si>
    <t>AT 3.4.2</t>
  </si>
  <si>
    <t>AO 3.4.2.1</t>
  </si>
  <si>
    <t>AO 3.5.2.1</t>
  </si>
  <si>
    <t>AO 3.7.1.1</t>
  </si>
  <si>
    <t>AO 3.8.1.1</t>
  </si>
  <si>
    <t>OBJETIVO ESTRATÉGICO No. 4</t>
  </si>
  <si>
    <t>Realizar seguimiento al proceso de  recolección de información  para  caracterización  de los estudiantes de derecho.</t>
  </si>
  <si>
    <r>
      <t xml:space="preserve">División Medio Universitario
</t>
    </r>
    <r>
      <rPr>
        <u/>
        <sz val="10"/>
        <color rgb="FF240AE6"/>
        <rFont val="Calibri (Cuerpo)"/>
      </rPr>
      <t>Todas las Facultades</t>
    </r>
  </si>
  <si>
    <t>AO 4.2.1.1</t>
  </si>
  <si>
    <t>AO 4.2.1.2</t>
  </si>
  <si>
    <t>AO 4.2.2.1</t>
  </si>
  <si>
    <t>AO 4.9.1.1</t>
  </si>
  <si>
    <r>
      <rPr>
        <b/>
        <sz val="10"/>
        <rFont val="Calibri"/>
        <family val="2"/>
        <scheme val="minor"/>
      </rPr>
      <t xml:space="preserve">División de Promoción y Relaciones Interinstitucionales*
</t>
    </r>
    <r>
      <rPr>
        <sz val="10"/>
        <color rgb="FFFF000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Vicerrectoría Académica</t>
    </r>
    <r>
      <rPr>
        <b/>
        <sz val="10"/>
        <rFont val="Calibri"/>
        <family val="2"/>
        <scheme val="minor"/>
      </rPr>
      <t xml:space="preserve">
</t>
    </r>
    <r>
      <rPr>
        <u/>
        <sz val="10"/>
        <color rgb="FF240AE6"/>
        <rFont val="Calibri (Cuerpo)"/>
      </rPr>
      <t>Todas las facultades</t>
    </r>
    <r>
      <rPr>
        <sz val="10"/>
        <rFont val="Calibri"/>
        <family val="2"/>
        <scheme val="minor"/>
      </rPr>
      <t xml:space="preserve">
Oficina de Planeación, Sistemas y Desarrollo - SIETIC </t>
    </r>
  </si>
  <si>
    <r>
      <rPr>
        <b/>
        <sz val="10"/>
        <rFont val="Calibri"/>
        <family val="2"/>
        <scheme val="minor"/>
      </rPr>
      <t xml:space="preserve">División de Promoción y Relaciones Interinstitucionales*
</t>
    </r>
    <r>
      <rPr>
        <sz val="10"/>
        <rFont val="Calibri"/>
        <family val="2"/>
        <scheme val="minor"/>
      </rPr>
      <t xml:space="preserve">
Vicerrectoría Académica
</t>
    </r>
    <r>
      <rPr>
        <u/>
        <sz val="10"/>
        <color rgb="FF240AE6"/>
        <rFont val="Calibri (Cuerpo)"/>
      </rPr>
      <t>Todas las Facultades</t>
    </r>
    <r>
      <rPr>
        <sz val="10"/>
        <rFont val="Calibri"/>
        <family val="2"/>
        <scheme val="minor"/>
      </rPr>
      <t xml:space="preserve">
Programa de Ciencias Básicas
Oficina de Planeación, Sistemas y Desarrollo (SIETIC)</t>
    </r>
  </si>
  <si>
    <r>
      <rPr>
        <b/>
        <sz val="10"/>
        <rFont val="Calibri"/>
        <family val="2"/>
        <scheme val="minor"/>
      </rPr>
      <t xml:space="preserve">División de Promoción y Relaciones Interinstitucionales*
</t>
    </r>
    <r>
      <rPr>
        <sz val="10"/>
        <rFont val="Calibri"/>
        <family val="2"/>
        <scheme val="minor"/>
      </rPr>
      <t xml:space="preserve">
</t>
    </r>
    <r>
      <rPr>
        <u/>
        <sz val="10"/>
        <color rgb="FF240AE6"/>
        <rFont val="Calibri (Cuerpo)"/>
      </rPr>
      <t>Todas las Facultades</t>
    </r>
    <r>
      <rPr>
        <sz val="10"/>
        <rFont val="Calibri"/>
        <family val="2"/>
        <scheme val="minor"/>
      </rPr>
      <t xml:space="preserve">
Programa de Ciencias Básicas
</t>
    </r>
  </si>
  <si>
    <r>
      <rPr>
        <b/>
        <sz val="10"/>
        <rFont val="Calibri"/>
        <family val="2"/>
        <scheme val="minor"/>
      </rPr>
      <t xml:space="preserve">División de Promoción y Relaciones Interinstitucionales*
</t>
    </r>
    <r>
      <rPr>
        <sz val="10"/>
        <rFont val="Calibri"/>
        <family val="2"/>
        <scheme val="minor"/>
      </rPr>
      <t xml:space="preserve">
Vicerrectoría Académica
</t>
    </r>
    <r>
      <rPr>
        <u/>
        <sz val="10"/>
        <color rgb="FF240AE6"/>
        <rFont val="Calibri (Cuerpo)"/>
      </rPr>
      <t>Todas las Facultades</t>
    </r>
    <r>
      <rPr>
        <sz val="10"/>
        <rFont val="Calibri"/>
        <family val="2"/>
        <scheme val="minor"/>
      </rPr>
      <t xml:space="preserve">
Programa de Ciencias Básicas</t>
    </r>
  </si>
  <si>
    <r>
      <rPr>
        <b/>
        <sz val="10"/>
        <rFont val="Calibri"/>
        <family val="2"/>
        <scheme val="minor"/>
      </rPr>
      <t xml:space="preserve">División de Promoción y Relaciones Interinstitucionales*
</t>
    </r>
    <r>
      <rPr>
        <sz val="10"/>
        <rFont val="Calibri"/>
        <family val="2"/>
        <scheme val="minor"/>
      </rPr>
      <t xml:space="preserve">
</t>
    </r>
    <r>
      <rPr>
        <u/>
        <sz val="10"/>
        <color rgb="FF240AE6"/>
        <rFont val="Calibri (Cuerpo)"/>
      </rPr>
      <t>Todas las Facultades</t>
    </r>
    <r>
      <rPr>
        <sz val="10"/>
        <rFont val="Calibri"/>
        <family val="2"/>
        <scheme val="minor"/>
      </rPr>
      <t xml:space="preserve">
Programa de Ciencias Básicas</t>
    </r>
  </si>
  <si>
    <r>
      <rPr>
        <b/>
        <sz val="10"/>
        <rFont val="Calibri"/>
        <family val="2"/>
        <scheme val="minor"/>
      </rPr>
      <t xml:space="preserve">División de Promoción y Relaciones Interinstitucionales*
</t>
    </r>
    <r>
      <rPr>
        <sz val="10"/>
        <rFont val="Calibri"/>
        <family val="2"/>
        <scheme val="minor"/>
      </rPr>
      <t xml:space="preserve">
Vicerrectoría Académica
(Área de Admisiones Registro y Control)
</t>
    </r>
    <r>
      <rPr>
        <u/>
        <sz val="10"/>
        <color rgb="FF240AE6"/>
        <rFont val="Calibri (Cuerpo)"/>
      </rPr>
      <t>Todas las Facultades</t>
    </r>
    <r>
      <rPr>
        <sz val="10"/>
        <rFont val="Calibri"/>
        <family val="2"/>
        <scheme val="minor"/>
      </rPr>
      <t xml:space="preserve">
</t>
    </r>
  </si>
  <si>
    <t>E 5.3</t>
  </si>
  <si>
    <t xml:space="preserve">Fortalecer la internacionalización desde las redes de cooperación y las comunidades académicas, en articulación con la docencia, la investigación y  la proyección social. </t>
  </si>
  <si>
    <t xml:space="preserve">Incentivar la participación de lo estudiantes nacionales y extranjeros en las actividad planificadas por el equipo ERI
</t>
  </si>
  <si>
    <t>AO 5.1.1.1</t>
  </si>
  <si>
    <t>AO 5.1.2.1</t>
  </si>
  <si>
    <t>AO 5.3.1.1</t>
  </si>
  <si>
    <t>AO 5.4.1.1</t>
  </si>
  <si>
    <t>AO 5.5.1.1</t>
  </si>
  <si>
    <t>AO 5.6.1.1</t>
  </si>
  <si>
    <r>
      <rPr>
        <b/>
        <sz val="10"/>
        <rFont val="Calibri"/>
        <family val="2"/>
        <scheme val="minor"/>
      </rPr>
      <t xml:space="preserve">División de Promoción y Relaciones Interinstitucionales*
Oficina de Proyección Social*
</t>
    </r>
    <r>
      <rPr>
        <sz val="10"/>
        <rFont val="Calibri"/>
        <family val="2"/>
        <scheme val="minor"/>
      </rPr>
      <t xml:space="preserve">
</t>
    </r>
    <r>
      <rPr>
        <u/>
        <sz val="10"/>
        <color rgb="FF240AE6"/>
        <rFont val="Calibri (Cuerpo)"/>
      </rPr>
      <t xml:space="preserve">Todas las Facultades
</t>
    </r>
    <r>
      <rPr>
        <sz val="10"/>
        <rFont val="Calibri"/>
        <family val="2"/>
        <scheme val="minor"/>
      </rPr>
      <t xml:space="preserve">
Programa de Ciencias Básicas
</t>
    </r>
  </si>
  <si>
    <r>
      <rPr>
        <b/>
        <sz val="10"/>
        <rFont val="Calibri"/>
        <family val="2"/>
        <scheme val="minor"/>
      </rPr>
      <t>División de Promoción y Relaciones Interinstitucionales*</t>
    </r>
    <r>
      <rPr>
        <sz val="10"/>
        <rFont val="Calibri"/>
        <family val="2"/>
        <scheme val="minor"/>
      </rPr>
      <t xml:space="preserve">
Vicerrectoría Académica
</t>
    </r>
    <r>
      <rPr>
        <u/>
        <sz val="10"/>
        <color rgb="FF240AE6"/>
        <rFont val="Calibri (Cuerpo)"/>
      </rPr>
      <t>Todas las facultades</t>
    </r>
    <r>
      <rPr>
        <sz val="10"/>
        <rFont val="Calibri"/>
        <family val="2"/>
        <scheme val="minor"/>
      </rPr>
      <t xml:space="preserve">
Programa de Ciencias Básicas</t>
    </r>
  </si>
  <si>
    <r>
      <rPr>
        <b/>
        <sz val="10"/>
        <rFont val="Calibri"/>
        <family val="2"/>
        <scheme val="minor"/>
      </rPr>
      <t>División de Promoción y Relaciones Interinstitucionales*
Vicerrectoría Académica*</t>
    </r>
    <r>
      <rPr>
        <sz val="10"/>
        <rFont val="Calibri"/>
        <family val="2"/>
        <scheme val="minor"/>
      </rPr>
      <t xml:space="preserve">
</t>
    </r>
    <r>
      <rPr>
        <u/>
        <sz val="10"/>
        <color rgb="FF240AE6"/>
        <rFont val="Calibri (Cuerpo)"/>
      </rPr>
      <t>Todas las Facultades</t>
    </r>
  </si>
  <si>
    <r>
      <rPr>
        <b/>
        <sz val="10"/>
        <rFont val="Calibri"/>
        <family val="2"/>
        <scheme val="minor"/>
      </rPr>
      <t xml:space="preserve">División de Promoción y Relaciones Interinstitucionales*
</t>
    </r>
    <r>
      <rPr>
        <sz val="10"/>
        <rFont val="Calibri"/>
        <family val="2"/>
        <scheme val="minor"/>
      </rPr>
      <t xml:space="preserve">
Vicerrectoría Académica
</t>
    </r>
    <r>
      <rPr>
        <u/>
        <sz val="10"/>
        <color rgb="FF240AE6"/>
        <rFont val="Calibri (Cuerpo)"/>
      </rPr>
      <t>Todas las Facultades</t>
    </r>
    <r>
      <rPr>
        <sz val="10"/>
        <rFont val="Calibri"/>
        <family val="2"/>
        <scheme val="minor"/>
      </rPr>
      <t xml:space="preserve">
</t>
    </r>
  </si>
  <si>
    <t>AO 5.7.1.1</t>
  </si>
  <si>
    <t>AO 5.8.1.1</t>
  </si>
  <si>
    <t>AO 5.9.1.1</t>
  </si>
  <si>
    <t>AO 5.9.1.2</t>
  </si>
  <si>
    <t>AO 5.11.1.1</t>
  </si>
  <si>
    <t>AO 5.12.1.1</t>
  </si>
  <si>
    <t>Diligenciar primera parte encuesta estudio unidad documental</t>
  </si>
  <si>
    <r>
      <rPr>
        <b/>
        <sz val="10"/>
        <rFont val="Calibri"/>
        <family val="2"/>
        <scheme val="minor"/>
      </rPr>
      <t>Secretaria General*</t>
    </r>
    <r>
      <rPr>
        <sz val="10"/>
        <rFont val="Calibri"/>
        <family val="2"/>
        <scheme val="minor"/>
      </rPr>
      <t xml:space="preserve">
Todas las dependencias
</t>
    </r>
    <r>
      <rPr>
        <u/>
        <sz val="10"/>
        <color rgb="FF240AE6"/>
        <rFont val="Calibri (Cuerpo)"/>
      </rPr>
      <t>Todas las facultades</t>
    </r>
  </si>
  <si>
    <t>AO 6.8.1.1</t>
  </si>
  <si>
    <t xml:space="preserve">Ampliar la oferta educativa y la cobertura local y regional,  en las diferentes modalidades impulsando la virtualidad en programas de pregrado y posgrado. </t>
  </si>
  <si>
    <t>AO 1.1.1.1</t>
  </si>
  <si>
    <t>AO 1.1.1.2</t>
  </si>
  <si>
    <t>AO 1.1.1.3</t>
  </si>
  <si>
    <t>AO 1.3.1.1</t>
  </si>
  <si>
    <t>Realizar el registro  calificado de  la Maestría en Derecho Penal</t>
  </si>
  <si>
    <t>Realizar el registro calificado de la Especialización en derecho internacional  con énfasis en derechos humanos.</t>
  </si>
  <si>
    <t xml:space="preserve">Elaborar el documento de  estudio de mercado  Fusagasuga </t>
  </si>
  <si>
    <t xml:space="preserve">Elaborar documento de Ampliación de Derecho en Funza </t>
  </si>
  <si>
    <t xml:space="preserve">Realizar el estudio y analisis  de los lineamientos  del proceso de  autoregulación para el Programa Derecho </t>
  </si>
  <si>
    <t xml:space="preserve">Realizar el proceso de  autoevaluación con fines de acreditación </t>
  </si>
  <si>
    <t>AO 1.7.1.1</t>
  </si>
  <si>
    <t>AO 1.7.1.2</t>
  </si>
  <si>
    <t>AO 1.9.1.1</t>
  </si>
  <si>
    <t>AO 1.9.1.2</t>
  </si>
  <si>
    <t>AO 1.10.1.1</t>
  </si>
  <si>
    <t>AO 1.11.1.1</t>
  </si>
  <si>
    <t>AO 1.12.1.1</t>
  </si>
  <si>
    <t>AO 1.13.1.1</t>
  </si>
  <si>
    <t>AO 1.14.1.1</t>
  </si>
  <si>
    <t>AO 1.14.2.1</t>
  </si>
  <si>
    <t>AO 1.15.1.1</t>
  </si>
  <si>
    <t>AO 1.19.1.1</t>
  </si>
  <si>
    <t>AO 1.20.1.1</t>
  </si>
  <si>
    <t>AO 1.20.1.2</t>
  </si>
  <si>
    <t>AO 1.20.1.3</t>
  </si>
  <si>
    <t>E 1.2</t>
  </si>
  <si>
    <t>E 1.3</t>
  </si>
  <si>
    <t>E 1.4</t>
  </si>
  <si>
    <t>Fortalecer el perfil docente  en formación pos gradual y la cualificación en multilingüismo, virtualidad y pedagogía para el desarrollo de las funciones misionales.</t>
  </si>
  <si>
    <t>Docente  con horas  de SABER-PRO</t>
  </si>
  <si>
    <t xml:space="preserve">Coordinación de Docentes </t>
  </si>
  <si>
    <t xml:space="preserve">Docentes con horas de aseguramiento de la calidad </t>
  </si>
  <si>
    <t>Dar   respuesta  a las  recomendaciones   del CNA  en lo que competente  al Programa  de Derecho.</t>
  </si>
  <si>
    <t>Informe con el resultados  producto  de las recomendaciones  recomendaciones  inherentes al Programa de Derecho.</t>
  </si>
  <si>
    <t>Docente  con horas  de acreditación y aseguramiento a la calidad</t>
  </si>
  <si>
    <t>Participar en la gestión del proceso de acreditación institucional planificada y retroalimentar, según se desarrolle el proceso</t>
  </si>
  <si>
    <t xml:space="preserve">Registros de participacion y retroalimentacion en el proceso de acreditacion según se haya requerido en la facultad. 
</t>
  </si>
  <si>
    <t>Docentes con horas de aseguramiento de la calidad de los Programas de la Facultad</t>
  </si>
  <si>
    <t xml:space="preserve">Socializar  la  politica de investigación con los docentes de la facultad de derecho </t>
  </si>
  <si>
    <t>Participar en los espacios de socialización y aprobación de documentos generados por la oficina de investigaciones relacionados con las fases 1,2,3,5 de implementación de la politica de investigación, que requieran de la facultad.</t>
  </si>
  <si>
    <t>Decano Facultad y Líderes de Grupos de Investigación</t>
  </si>
  <si>
    <t xml:space="preserve">Jefe  de investigaciones y Lideres de  Grupos de Investigación </t>
  </si>
  <si>
    <t>AO 2.4.1.2</t>
  </si>
  <si>
    <t>Apoyar en la formación de líderes de grupo en torno al registro de información en el aplicativo GrupLac, conforme a la convocatoria para la categorización de grupos MINCIENCIAS 2021</t>
  </si>
  <si>
    <t xml:space="preserve">Apoyar en la formación de grupos de investigación en torno al registro de información en el aplicativo CvLac,conforme a la convocatoria para la categorización de grupos MINCIENCIAS 2021 </t>
  </si>
  <si>
    <t>Aumentar  investigadores  en categoria  junior</t>
  </si>
  <si>
    <t>Realizar la documentación  del sistema de investigación para la facultad de  derecho.</t>
  </si>
  <si>
    <t>Coordinación de Semilleros</t>
  </si>
  <si>
    <t xml:space="preserve">Realizar para la sistematización  del Consultorio Juridico y virtualización  del Centro de  Conciliación </t>
  </si>
  <si>
    <t xml:space="preserve">Aumentar en 0.4% los ingresos por venta  de servicio de educación continuada  respecto del año anterior </t>
  </si>
  <si>
    <t xml:space="preserve">Docentes con horas  de dirección y coordinación  de Cosultorio Jurídico </t>
  </si>
  <si>
    <t xml:space="preserve">Incrementar  2  docentes  en movilidad  internacional en casa </t>
  </si>
  <si>
    <t>Realizar estudio  de analisis para  doble  titulación  del Programa de Derecho</t>
  </si>
  <si>
    <t xml:space="preserve">Reporte  con el porcentaje de ejecución de la inciativa de movilidad  entrante  y/o saliente  con convenio, alianza  o red  vigente  </t>
  </si>
  <si>
    <t xml:space="preserve">Realizar estudio y planificación  de experiencia internacional  en un segundo idioma </t>
  </si>
  <si>
    <t xml:space="preserve">Realizar segunda  sesión  de catedra  virtual con la tematica intercultural. </t>
  </si>
  <si>
    <t xml:space="preserve">Gestionar Convenio de  Facultad de  Derecho e Ilsa </t>
  </si>
  <si>
    <t xml:space="preserve">Informe  de  gestión  con  avances  de actividades  para el logro  del convenio </t>
  </si>
  <si>
    <t xml:space="preserve">Revisar   que el Consultorio  Jurídico y  Centro de Conciliación esten acorde  la política institucional de Proyección Social y Extensión </t>
  </si>
  <si>
    <t>Desarrollar avances en la planificación para la generación de 2 transformaciones sociales (individuales y colectivas) de acuerdo con del MIPSE de la siguiente manera.</t>
  </si>
  <si>
    <t>Sistemamatización  de tranformaciones sociales  en casos  intevenidos   por trabajo social  en el centro de  conciliación.</t>
  </si>
  <si>
    <t xml:space="preserve">informe de  avances de la  sistemamatización  de tranformaciones sociales  en casos  intervenidos   por trabajo social  en el centro de  conciliación.    </t>
  </si>
  <si>
    <t xml:space="preserve">Docentes con horas de   Trabajo social </t>
  </si>
  <si>
    <t xml:space="preserve">Realizar  socializacion del modelo de seguimiento  a graduados </t>
  </si>
  <si>
    <t xml:space="preserve">Listado de  asistencia  y participación </t>
  </si>
  <si>
    <t xml:space="preserve">
Facultad Derecho
Consultorio Jurídico 
Centro de Conciliación
</t>
  </si>
  <si>
    <t>IE 1.20</t>
  </si>
  <si>
    <t>IE 1.19</t>
  </si>
  <si>
    <t>Incrementar el numero de docentes capacitados en el manejo de un segundo idioma (multilingüismo), en pedagogía y en TIC.</t>
  </si>
  <si>
    <t>Incentivar que  70%  de los estudiantes  con resultados de  pruebas  sabrer  pro por encima  de la  media</t>
  </si>
  <si>
    <t>Establecer el 10% de los docentes  con formación multilinguismo</t>
  </si>
  <si>
    <t>Promover  que  el 5%  de los docentes desarrollen unidades  en un segundo idioma.</t>
  </si>
  <si>
    <t xml:space="preserve">Propender que   el 5%  de los docentes,    logren una evalución igual  y suoerior a 4.0 </t>
  </si>
  <si>
    <t xml:space="preserve">Motivar  que 20% de los docentes capacitados   desarrolen  sus componentes  con mediación  tecnologica </t>
  </si>
  <si>
    <t>1.13</t>
  </si>
  <si>
    <t>Determinar y fortalecer continuamente el impacto de la cualificación docente en las competencias  en el manejo de un segundo idioma (multilingüismo), en pedagogía y en TIC</t>
  </si>
  <si>
    <r>
      <t xml:space="preserve">Oficina de Proyección Social*
</t>
    </r>
    <r>
      <rPr>
        <u/>
        <sz val="10"/>
        <color rgb="FF240AE6"/>
        <rFont val="Calibri (Cuerpo)"/>
      </rPr>
      <t>Todas las Facultades</t>
    </r>
    <r>
      <rPr>
        <sz val="10"/>
        <rFont val="Calibri"/>
        <family val="2"/>
        <scheme val="minor"/>
      </rPr>
      <t xml:space="preserve">
Programa de Ciencias Básicas</t>
    </r>
  </si>
  <si>
    <r>
      <t xml:space="preserve">Oficina de Proyección Social*
</t>
    </r>
    <r>
      <rPr>
        <u/>
        <sz val="10"/>
        <color rgb="FF240AE6"/>
        <rFont val="Calibri (Cuerpo)"/>
      </rPr>
      <t>Todas las Facultades</t>
    </r>
    <r>
      <rPr>
        <sz val="10"/>
        <rFont val="Calibri"/>
        <family val="2"/>
        <scheme val="minor"/>
      </rPr>
      <t xml:space="preserve">
</t>
    </r>
  </si>
  <si>
    <r>
      <t xml:space="preserve">Oficina de Proyección Social*
</t>
    </r>
    <r>
      <rPr>
        <u/>
        <sz val="10"/>
        <color rgb="FF240AE6"/>
        <rFont val="Calibri (Cuerpo)"/>
      </rPr>
      <t>Todas las Facultades</t>
    </r>
    <r>
      <rPr>
        <sz val="10"/>
        <rFont val="Calibri"/>
        <family val="2"/>
        <scheme val="minor"/>
      </rPr>
      <t xml:space="preserve">
Oficina de Planeación y Sistemas
(SIETIC)</t>
    </r>
  </si>
  <si>
    <r>
      <rPr>
        <b/>
        <sz val="10"/>
        <rFont val="Calibri"/>
        <family val="2"/>
        <scheme val="minor"/>
      </rPr>
      <t>Oficina de Proyección Social*</t>
    </r>
    <r>
      <rPr>
        <sz val="10"/>
        <rFont val="Calibri"/>
        <family val="2"/>
        <scheme val="minor"/>
      </rPr>
      <t xml:space="preserve">
</t>
    </r>
    <r>
      <rPr>
        <u/>
        <sz val="10"/>
        <color rgb="FF240AE6"/>
        <rFont val="Calibri (Cuerpo)"/>
      </rPr>
      <t>Todas las Facultades</t>
    </r>
    <r>
      <rPr>
        <sz val="10"/>
        <rFont val="Calibri"/>
        <family val="2"/>
        <scheme val="minor"/>
      </rPr>
      <t xml:space="preserve">
Programa de Ciencias Básicas</t>
    </r>
  </si>
  <si>
    <r>
      <rPr>
        <b/>
        <sz val="10"/>
        <rFont val="Calibri"/>
        <family val="2"/>
        <scheme val="minor"/>
      </rPr>
      <t>Oficina de Proyección Social*
Vicerrectoría Académica*</t>
    </r>
    <r>
      <rPr>
        <sz val="10"/>
        <rFont val="Calibri"/>
        <family val="2"/>
        <scheme val="minor"/>
      </rPr>
      <t xml:space="preserve">
</t>
    </r>
    <r>
      <rPr>
        <u/>
        <sz val="10"/>
        <color rgb="FF240AE6"/>
        <rFont val="Calibri (Cuerpo)"/>
      </rPr>
      <t>Todas las Facultades</t>
    </r>
    <r>
      <rPr>
        <sz val="10"/>
        <rFont val="Calibri"/>
        <family val="2"/>
        <scheme val="minor"/>
      </rPr>
      <t xml:space="preserve">
Programa de Ciencias Básicas</t>
    </r>
  </si>
  <si>
    <r>
      <t xml:space="preserve">División de Promoción y Relaciones Interinstitucionales*
</t>
    </r>
    <r>
      <rPr>
        <u/>
        <sz val="10"/>
        <color rgb="FF240AE6"/>
        <rFont val="Calibri (Cuerpo)"/>
      </rPr>
      <t>Todas las Facultades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</si>
</sst>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(&quot;$&quot;\ * #,##0.00_);_(&quot;$&quot;\ * \(#,##0.00\);_(&quot;$&quot;\ * &quot;-&quot;??_);_(@_)"/>
    <numFmt numFmtId="167" formatCode="d/m/yyyy"/>
  </numFmts>
  <fonts count="4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orbel"/>
      <family val="2"/>
    </font>
    <font>
      <b/>
      <sz val="18"/>
      <color theme="1"/>
      <name val="Calibri"/>
      <family val="2"/>
      <scheme val="minor"/>
    </font>
    <font>
      <b/>
      <sz val="36"/>
      <color theme="8"/>
      <name val="Bahnschrift SemiBold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7"/>
      <name val="Calibri"/>
      <family val="2"/>
      <scheme val="minor"/>
    </font>
    <font>
      <b/>
      <sz val="12"/>
      <color rgb="FF002774"/>
      <name val="Calibri"/>
      <family val="2"/>
      <scheme val="minor"/>
    </font>
    <font>
      <sz val="7"/>
      <name val="Calibri"/>
      <family val="2"/>
      <scheme val="minor"/>
    </font>
    <font>
      <b/>
      <sz val="7"/>
      <color rgb="FF002774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002774"/>
      <name val="Calibri"/>
      <family val="2"/>
      <scheme val="minor"/>
    </font>
    <font>
      <sz val="10"/>
      <color rgb="FF000000"/>
      <name val="Calibri"/>
      <family val="2"/>
    </font>
    <font>
      <b/>
      <sz val="11"/>
      <color rgb="FFFFFFFF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 (Cuerpo)"/>
    </font>
    <font>
      <sz val="8"/>
      <name val="Calibri"/>
      <family val="2"/>
      <scheme val="minor"/>
    </font>
    <font>
      <u/>
      <sz val="10"/>
      <color theme="1"/>
      <name val="Calibri"/>
      <family val="2"/>
      <scheme val="minor"/>
    </font>
    <font>
      <u/>
      <sz val="10"/>
      <color theme="1"/>
      <name val="Calibri (Cuerpo)"/>
    </font>
    <font>
      <b/>
      <sz val="12"/>
      <color rgb="FFFFFFFF"/>
      <name val="Calibri"/>
      <family val="2"/>
      <scheme val="minor"/>
    </font>
    <font>
      <b/>
      <sz val="7"/>
      <color theme="1"/>
      <name val="Calibri"/>
      <family val="2"/>
    </font>
    <font>
      <sz val="10"/>
      <color theme="1"/>
      <name val="Calibri"/>
      <family val="2"/>
    </font>
    <font>
      <b/>
      <sz val="7"/>
      <color rgb="FF002774"/>
      <name val="Calibri"/>
      <family val="2"/>
    </font>
    <font>
      <b/>
      <sz val="10"/>
      <color theme="1"/>
      <name val="Calibri"/>
      <family val="2"/>
    </font>
    <font>
      <sz val="10"/>
      <color rgb="FF000000"/>
      <name val="Calibri"/>
      <family val="2"/>
      <scheme val="minor"/>
    </font>
    <font>
      <u/>
      <sz val="10"/>
      <color rgb="FF240AE6"/>
      <name val="Calibri (Cuerpo)"/>
    </font>
    <font>
      <u/>
      <sz val="10"/>
      <color rgb="FF240AE6"/>
      <name val="Calibri"/>
      <family val="2"/>
    </font>
    <font>
      <b/>
      <sz val="7"/>
      <color theme="0"/>
      <name val="Calibri"/>
      <family val="2"/>
      <scheme val="minor"/>
    </font>
    <font>
      <b/>
      <sz val="7"/>
      <color rgb="FFFFFFFF"/>
      <name val="Calibri"/>
      <family val="2"/>
      <scheme val="minor"/>
    </font>
    <font>
      <sz val="10"/>
      <name val="Calibri (Cuerpo)"/>
    </font>
    <font>
      <sz val="10"/>
      <color rgb="FF000000"/>
      <name val="Calibri (Cuerpo)"/>
    </font>
    <font>
      <b/>
      <sz val="10"/>
      <name val="Calibri (Cuerpo)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77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0D8E8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/>
        <bgColor indexed="64"/>
      </patternFill>
    </fill>
    <fill>
      <patternFill patternType="solid">
        <fgColor rgb="FFED7D31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DEEAF6"/>
        <bgColor rgb="FFDEEAF6"/>
      </patternFill>
    </fill>
    <fill>
      <patternFill patternType="solid">
        <fgColor theme="7"/>
        <bgColor theme="7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F00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</borders>
  <cellStyleXfs count="10">
    <xf numFmtId="0" fontId="0" fillId="0" borderId="0"/>
    <xf numFmtId="164" fontId="5" fillId="0" borderId="0" applyFont="0" applyFill="0" applyBorder="0" applyAlignment="0" applyProtection="0"/>
    <xf numFmtId="0" fontId="9" fillId="0" borderId="0"/>
    <xf numFmtId="0" fontId="10" fillId="0" borderId="0"/>
    <xf numFmtId="166" fontId="5" fillId="0" borderId="0" applyFont="0" applyFill="0" applyBorder="0" applyAlignment="0" applyProtection="0"/>
    <xf numFmtId="0" fontId="11" fillId="0" borderId="0"/>
    <xf numFmtId="165" fontId="10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10" fillId="0" borderId="0"/>
    <xf numFmtId="44" fontId="5" fillId="0" borderId="0" applyFont="0" applyFill="0" applyBorder="0" applyAlignment="0" applyProtection="0"/>
  </cellStyleXfs>
  <cellXfs count="453">
    <xf numFmtId="0" fontId="0" fillId="0" borderId="0" xfId="0"/>
    <xf numFmtId="0" fontId="4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 applyProtection="1">
      <alignment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6" fillId="0" borderId="0" xfId="0" applyFont="1" applyFill="1" applyAlignment="1">
      <alignment wrapText="1"/>
    </xf>
    <xf numFmtId="0" fontId="12" fillId="0" borderId="0" xfId="0" applyFont="1" applyAlignment="1">
      <alignment wrapText="1"/>
    </xf>
    <xf numFmtId="0" fontId="14" fillId="0" borderId="7" xfId="0" applyFont="1" applyBorder="1" applyAlignment="1">
      <alignment vertical="center" wrapText="1"/>
    </xf>
    <xf numFmtId="0" fontId="20" fillId="3" borderId="1" xfId="0" applyFont="1" applyFill="1" applyBorder="1" applyAlignment="1" applyProtection="1">
      <alignment horizontal="center" vertical="center" wrapText="1"/>
    </xf>
    <xf numFmtId="0" fontId="20" fillId="3" borderId="2" xfId="0" applyFont="1" applyFill="1" applyBorder="1" applyAlignment="1" applyProtection="1">
      <alignment horizontal="center" vertical="center" wrapText="1"/>
    </xf>
    <xf numFmtId="0" fontId="21" fillId="0" borderId="0" xfId="0" applyFont="1" applyAlignment="1" applyProtection="1">
      <alignment wrapText="1"/>
    </xf>
    <xf numFmtId="0" fontId="21" fillId="0" borderId="0" xfId="0" applyFont="1" applyAlignment="1" applyProtection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 applyProtection="1">
      <alignment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wrapText="1"/>
    </xf>
    <xf numFmtId="0" fontId="15" fillId="0" borderId="7" xfId="0" applyFont="1" applyBorder="1" applyAlignment="1">
      <alignment vertical="center" wrapText="1"/>
    </xf>
    <xf numFmtId="0" fontId="15" fillId="0" borderId="0" xfId="0" applyFont="1" applyBorder="1" applyAlignment="1">
      <alignment horizontal="center" wrapText="1"/>
    </xf>
    <xf numFmtId="0" fontId="16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26" fillId="8" borderId="1" xfId="0" applyFont="1" applyFill="1" applyBorder="1" applyAlignment="1">
      <alignment horizontal="center" vertical="center" wrapText="1" readingOrder="1"/>
    </xf>
    <xf numFmtId="0" fontId="25" fillId="9" borderId="1" xfId="0" applyFont="1" applyFill="1" applyBorder="1" applyAlignment="1">
      <alignment horizontal="center" vertical="center" wrapText="1" readingOrder="1"/>
    </xf>
    <xf numFmtId="0" fontId="25" fillId="10" borderId="1" xfId="0" applyFont="1" applyFill="1" applyBorder="1" applyAlignment="1">
      <alignment horizontal="center" vertical="center" wrapText="1" readingOrder="1"/>
    </xf>
    <xf numFmtId="0" fontId="10" fillId="9" borderId="1" xfId="0" applyFont="1" applyFill="1" applyBorder="1" applyAlignment="1">
      <alignment vertical="top" wrapText="1"/>
    </xf>
    <xf numFmtId="0" fontId="10" fillId="10" borderId="1" xfId="0" applyFont="1" applyFill="1" applyBorder="1" applyAlignment="1">
      <alignment vertical="top" wrapText="1"/>
    </xf>
    <xf numFmtId="14" fontId="10" fillId="9" borderId="1" xfId="0" applyNumberFormat="1" applyFont="1" applyFill="1" applyBorder="1" applyAlignment="1">
      <alignment horizontal="center" vertical="center" wrapText="1"/>
    </xf>
    <xf numFmtId="14" fontId="10" fillId="1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justify" wrapText="1"/>
    </xf>
    <xf numFmtId="0" fontId="16" fillId="0" borderId="0" xfId="0" applyFont="1" applyBorder="1" applyAlignment="1">
      <alignment horizontal="justify" wrapText="1"/>
    </xf>
    <xf numFmtId="0" fontId="15" fillId="0" borderId="0" xfId="0" applyFont="1" applyBorder="1" applyAlignment="1">
      <alignment horizontal="justify" wrapText="1"/>
    </xf>
    <xf numFmtId="0" fontId="3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16" fillId="0" borderId="0" xfId="0" applyFont="1" applyBorder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4" fillId="0" borderId="9" xfId="0" applyFont="1" applyBorder="1" applyAlignment="1" applyProtection="1">
      <alignment horizontal="center" vertical="center" wrapText="1"/>
    </xf>
    <xf numFmtId="0" fontId="18" fillId="12" borderId="15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wrapText="1"/>
    </xf>
    <xf numFmtId="0" fontId="14" fillId="0" borderId="13" xfId="0" applyFont="1" applyBorder="1" applyAlignment="1">
      <alignment vertical="center" wrapText="1"/>
    </xf>
    <xf numFmtId="0" fontId="33" fillId="13" borderId="13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20" fillId="3" borderId="2" xfId="0" applyFont="1" applyFill="1" applyBorder="1" applyAlignment="1" applyProtection="1">
      <alignment horizontal="center" vertical="center" wrapText="1"/>
    </xf>
    <xf numFmtId="0" fontId="20" fillId="3" borderId="15" xfId="0" applyFont="1" applyFill="1" applyBorder="1" applyAlignment="1" applyProtection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4" fillId="0" borderId="0" xfId="0" applyFont="1" applyBorder="1" applyAlignment="1">
      <alignment horizontal="justify" wrapText="1"/>
    </xf>
    <xf numFmtId="0" fontId="19" fillId="0" borderId="0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justify" wrapText="1"/>
    </xf>
    <xf numFmtId="0" fontId="3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justify" wrapText="1"/>
    </xf>
    <xf numFmtId="0" fontId="15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3" fillId="0" borderId="0" xfId="0" applyFont="1" applyBorder="1" applyAlignment="1">
      <alignment horizontal="justify" wrapText="1"/>
    </xf>
    <xf numFmtId="0" fontId="13" fillId="2" borderId="0" xfId="0" applyFont="1" applyFill="1" applyBorder="1" applyAlignment="1">
      <alignment horizontal="justify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justify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4" fillId="0" borderId="11" xfId="0" applyFont="1" applyBorder="1" applyAlignment="1">
      <alignment wrapText="1"/>
    </xf>
    <xf numFmtId="0" fontId="21" fillId="0" borderId="8" xfId="0" applyFont="1" applyBorder="1" applyAlignment="1">
      <alignment vertical="center" wrapText="1"/>
    </xf>
    <xf numFmtId="0" fontId="15" fillId="0" borderId="6" xfId="0" applyFont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3" fillId="0" borderId="6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1" fillId="0" borderId="11" xfId="0" applyFont="1" applyBorder="1" applyAlignment="1" applyProtection="1">
      <alignment wrapText="1"/>
    </xf>
    <xf numFmtId="0" fontId="20" fillId="5" borderId="3" xfId="0" applyFont="1" applyFill="1" applyBorder="1" applyAlignment="1" applyProtection="1">
      <alignment horizontal="center" vertical="center" wrapText="1"/>
    </xf>
    <xf numFmtId="0" fontId="20" fillId="5" borderId="15" xfId="0" applyFont="1" applyFill="1" applyBorder="1" applyAlignment="1" applyProtection="1">
      <alignment horizontal="center" vertical="center" wrapText="1"/>
    </xf>
    <xf numFmtId="0" fontId="14" fillId="0" borderId="7" xfId="0" applyFont="1" applyBorder="1" applyAlignment="1" applyProtection="1">
      <alignment vertical="center" wrapText="1"/>
    </xf>
    <xf numFmtId="0" fontId="14" fillId="0" borderId="14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vertical="center" wrapText="1"/>
    </xf>
    <xf numFmtId="0" fontId="2" fillId="0" borderId="15" xfId="0" applyFont="1" applyBorder="1" applyAlignment="1" applyProtection="1">
      <alignment horizontal="left" vertical="center" wrapText="1"/>
    </xf>
    <xf numFmtId="0" fontId="12" fillId="0" borderId="1" xfId="0" applyNumberFormat="1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right" vertical="center" wrapText="1"/>
    </xf>
    <xf numFmtId="0" fontId="12" fillId="0" borderId="18" xfId="0" applyFont="1" applyBorder="1" applyAlignment="1" applyProtection="1">
      <alignment vertical="center" wrapText="1"/>
    </xf>
    <xf numFmtId="0" fontId="12" fillId="0" borderId="1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right" vertical="center" wrapText="1"/>
    </xf>
    <xf numFmtId="0" fontId="14" fillId="0" borderId="18" xfId="0" applyFont="1" applyBorder="1" applyAlignment="1" applyProtection="1">
      <alignment horizontal="right" vertical="center" wrapText="1"/>
    </xf>
    <xf numFmtId="0" fontId="14" fillId="0" borderId="1" xfId="0" applyFont="1" applyBorder="1" applyAlignment="1">
      <alignment horizontal="right" vertical="center" wrapText="1"/>
    </xf>
    <xf numFmtId="0" fontId="12" fillId="0" borderId="14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righ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22" fillId="0" borderId="0" xfId="0" applyFont="1" applyFill="1" applyBorder="1" applyAlignment="1">
      <alignment horizontal="center" wrapText="1"/>
    </xf>
    <xf numFmtId="14" fontId="16" fillId="0" borderId="5" xfId="0" applyNumberFormat="1" applyFont="1" applyFill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14" fontId="27" fillId="0" borderId="1" xfId="0" applyNumberFormat="1" applyFont="1" applyFill="1" applyBorder="1" applyAlignment="1">
      <alignment horizontal="center" vertical="center" wrapText="1"/>
    </xf>
    <xf numFmtId="0" fontId="16" fillId="2" borderId="10" xfId="0" applyFont="1" applyFill="1" applyBorder="1" applyAlignment="1" applyProtection="1">
      <alignment horizontal="center" vertical="center" wrapText="1"/>
    </xf>
    <xf numFmtId="14" fontId="15" fillId="2" borderId="4" xfId="0" applyNumberFormat="1" applyFont="1" applyFill="1" applyBorder="1" applyAlignment="1" applyProtection="1">
      <alignment horizontal="center" vertical="center" wrapText="1"/>
    </xf>
    <xf numFmtId="0" fontId="35" fillId="16" borderId="21" xfId="3" applyFont="1" applyFill="1" applyBorder="1" applyAlignment="1">
      <alignment horizontal="left" vertical="center" wrapText="1"/>
    </xf>
    <xf numFmtId="0" fontId="19" fillId="7" borderId="4" xfId="0" applyFont="1" applyFill="1" applyBorder="1" applyAlignment="1" applyProtection="1">
      <alignment horizontal="center" vertical="center" wrapText="1"/>
    </xf>
    <xf numFmtId="0" fontId="16" fillId="7" borderId="4" xfId="0" applyFont="1" applyFill="1" applyBorder="1" applyAlignment="1" applyProtection="1">
      <alignment horizontal="justify" vertical="center" wrapText="1"/>
    </xf>
    <xf numFmtId="14" fontId="16" fillId="2" borderId="4" xfId="0" applyNumberFormat="1" applyFont="1" applyFill="1" applyBorder="1" applyAlignment="1" applyProtection="1">
      <alignment horizontal="justify" vertical="center" wrapText="1"/>
    </xf>
    <xf numFmtId="0" fontId="22" fillId="5" borderId="4" xfId="0" applyFont="1" applyFill="1" applyBorder="1" applyAlignment="1" applyProtection="1">
      <alignment horizontal="center" vertical="center" wrapText="1"/>
    </xf>
    <xf numFmtId="0" fontId="16" fillId="14" borderId="4" xfId="0" applyFont="1" applyFill="1" applyBorder="1" applyAlignment="1" applyProtection="1">
      <alignment horizontal="justify" vertical="center" wrapText="1"/>
    </xf>
    <xf numFmtId="0" fontId="16" fillId="0" borderId="4" xfId="0" applyFont="1" applyFill="1" applyBorder="1" applyAlignment="1" applyProtection="1">
      <alignment horizontal="justify" vertical="center" wrapText="1"/>
    </xf>
    <xf numFmtId="0" fontId="16" fillId="0" borderId="10" xfId="0" applyFont="1" applyBorder="1" applyAlignment="1" applyProtection="1">
      <alignment horizontal="center" vertical="center" wrapText="1"/>
    </xf>
    <xf numFmtId="0" fontId="35" fillId="0" borderId="22" xfId="3" applyFont="1" applyBorder="1" applyAlignment="1">
      <alignment horizontal="center" vertical="center" wrapText="1"/>
    </xf>
    <xf numFmtId="14" fontId="15" fillId="0" borderId="4" xfId="0" applyNumberFormat="1" applyFont="1" applyBorder="1" applyAlignment="1" applyProtection="1">
      <alignment horizontal="center" vertical="center" wrapText="1"/>
    </xf>
    <xf numFmtId="167" fontId="37" fillId="0" borderId="21" xfId="3" applyNumberFormat="1" applyFont="1" applyBorder="1" applyAlignment="1">
      <alignment horizontal="center" vertical="center" wrapText="1"/>
    </xf>
    <xf numFmtId="0" fontId="36" fillId="17" borderId="21" xfId="3" applyFont="1" applyFill="1" applyBorder="1" applyAlignment="1">
      <alignment horizontal="center" vertical="center" wrapText="1"/>
    </xf>
    <xf numFmtId="0" fontId="35" fillId="18" borderId="21" xfId="3" applyFont="1" applyFill="1" applyBorder="1" applyAlignment="1">
      <alignment horizontal="left" vertical="center" wrapText="1"/>
    </xf>
    <xf numFmtId="0" fontId="35" fillId="0" borderId="21" xfId="3" applyFont="1" applyBorder="1" applyAlignment="1">
      <alignment horizontal="left" vertical="center" wrapText="1"/>
    </xf>
    <xf numFmtId="0" fontId="34" fillId="16" borderId="23" xfId="3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justify" vertical="center" wrapText="1"/>
    </xf>
    <xf numFmtId="0" fontId="16" fillId="14" borderId="4" xfId="0" applyFont="1" applyFill="1" applyBorder="1" applyAlignment="1">
      <alignment horizontal="justify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justify" vertical="center" wrapText="1"/>
    </xf>
    <xf numFmtId="0" fontId="16" fillId="0" borderId="4" xfId="0" applyFont="1" applyFill="1" applyBorder="1" applyAlignment="1">
      <alignment horizontal="center" vertical="center" wrapText="1"/>
    </xf>
    <xf numFmtId="14" fontId="16" fillId="0" borderId="4" xfId="0" applyNumberFormat="1" applyFont="1" applyFill="1" applyBorder="1" applyAlignment="1">
      <alignment horizontal="center" vertical="center" wrapText="1"/>
    </xf>
    <xf numFmtId="0" fontId="27" fillId="14" borderId="4" xfId="0" applyFont="1" applyFill="1" applyBorder="1" applyAlignment="1">
      <alignment horizontal="justify" vertical="center" wrapText="1"/>
    </xf>
    <xf numFmtId="9" fontId="22" fillId="3" borderId="4" xfId="0" applyNumberFormat="1" applyFont="1" applyFill="1" applyBorder="1" applyAlignment="1">
      <alignment horizontal="center" vertical="center" wrapText="1"/>
    </xf>
    <xf numFmtId="14" fontId="16" fillId="0" borderId="4" xfId="0" applyNumberFormat="1" applyFont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justify" vertical="center" wrapText="1"/>
    </xf>
    <xf numFmtId="0" fontId="16" fillId="0" borderId="5" xfId="0" applyFont="1" applyFill="1" applyBorder="1" applyAlignment="1">
      <alignment horizontal="justify" vertical="center" wrapText="1"/>
    </xf>
    <xf numFmtId="0" fontId="16" fillId="14" borderId="4" xfId="0" applyFont="1" applyFill="1" applyBorder="1" applyAlignment="1" applyProtection="1">
      <alignment horizontal="left" vertical="center" wrapText="1"/>
    </xf>
    <xf numFmtId="0" fontId="27" fillId="14" borderId="4" xfId="0" applyFont="1" applyFill="1" applyBorder="1" applyAlignment="1" applyProtection="1">
      <alignment horizontal="justify" vertical="center" wrapText="1"/>
    </xf>
    <xf numFmtId="14" fontId="16" fillId="2" borderId="4" xfId="0" applyNumberFormat="1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justify" vertical="center" wrapText="1"/>
    </xf>
    <xf numFmtId="0" fontId="16" fillId="0" borderId="4" xfId="0" applyFont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 applyProtection="1">
      <alignment horizontal="justify" vertical="center" wrapText="1"/>
    </xf>
    <xf numFmtId="0" fontId="15" fillId="0" borderId="4" xfId="0" applyFont="1" applyFill="1" applyBorder="1" applyAlignment="1">
      <alignment horizontal="center" vertical="center" wrapText="1"/>
    </xf>
    <xf numFmtId="14" fontId="27" fillId="0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4" fontId="16" fillId="14" borderId="4" xfId="0" applyNumberFormat="1" applyFont="1" applyFill="1" applyBorder="1" applyAlignment="1" applyProtection="1">
      <alignment horizontal="center" vertical="center" wrapText="1"/>
    </xf>
    <xf numFmtId="0" fontId="16" fillId="14" borderId="4" xfId="0" applyFont="1" applyFill="1" applyBorder="1" applyAlignment="1" applyProtection="1">
      <alignment horizontal="center" vertical="center" wrapText="1"/>
    </xf>
    <xf numFmtId="0" fontId="35" fillId="14" borderId="21" xfId="3" applyFont="1" applyFill="1" applyBorder="1" applyAlignment="1">
      <alignment horizontal="center" vertical="center" wrapText="1"/>
    </xf>
    <xf numFmtId="0" fontId="19" fillId="7" borderId="5" xfId="0" applyFont="1" applyFill="1" applyBorder="1" applyAlignment="1">
      <alignment horizontal="center" vertical="center" wrapText="1"/>
    </xf>
    <xf numFmtId="0" fontId="15" fillId="7" borderId="8" xfId="0" applyFont="1" applyFill="1" applyBorder="1" applyAlignment="1">
      <alignment horizontal="center" vertical="center" wrapText="1"/>
    </xf>
    <xf numFmtId="0" fontId="15" fillId="7" borderId="0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27" fillId="14" borderId="4" xfId="0" applyFont="1" applyFill="1" applyBorder="1" applyAlignment="1" applyProtection="1">
      <alignment horizontal="justify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7" borderId="4" xfId="0" applyFont="1" applyFill="1" applyBorder="1" applyAlignment="1" applyProtection="1">
      <alignment vertical="center" wrapText="1"/>
    </xf>
    <xf numFmtId="0" fontId="19" fillId="7" borderId="4" xfId="0" applyFont="1" applyFill="1" applyBorder="1" applyAlignment="1" applyProtection="1">
      <alignment vertical="center" wrapText="1"/>
    </xf>
    <xf numFmtId="0" fontId="19" fillId="7" borderId="1" xfId="0" applyFont="1" applyFill="1" applyBorder="1" applyAlignment="1" applyProtection="1">
      <alignment vertical="center" wrapText="1"/>
    </xf>
    <xf numFmtId="0" fontId="16" fillId="0" borderId="1" xfId="0" applyFont="1" applyFill="1" applyBorder="1" applyAlignment="1">
      <alignment horizontal="justify" vertical="center" wrapText="1"/>
    </xf>
    <xf numFmtId="0" fontId="27" fillId="0" borderId="4" xfId="0" applyFont="1" applyFill="1" applyBorder="1" applyAlignment="1">
      <alignment horizontal="justify" vertical="center" wrapText="1"/>
    </xf>
    <xf numFmtId="0" fontId="27" fillId="0" borderId="1" xfId="0" applyFont="1" applyFill="1" applyBorder="1" applyAlignment="1">
      <alignment horizontal="justify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41" fillId="12" borderId="1" xfId="0" applyFont="1" applyFill="1" applyBorder="1" applyAlignment="1">
      <alignment vertical="center" wrapText="1"/>
    </xf>
    <xf numFmtId="44" fontId="16" fillId="0" borderId="4" xfId="9" applyFont="1" applyBorder="1" applyAlignment="1">
      <alignment horizontal="justify" vertical="center" wrapText="1"/>
    </xf>
    <xf numFmtId="0" fontId="16" fillId="7" borderId="1" xfId="0" applyFont="1" applyFill="1" applyBorder="1" applyAlignment="1">
      <alignment horizontal="justify" vertical="center" wrapText="1"/>
    </xf>
    <xf numFmtId="9" fontId="22" fillId="3" borderId="1" xfId="0" applyNumberFormat="1" applyFont="1" applyFill="1" applyBorder="1" applyAlignment="1">
      <alignment horizontal="center" vertical="center" wrapText="1"/>
    </xf>
    <xf numFmtId="0" fontId="27" fillId="14" borderId="1" xfId="0" applyFont="1" applyFill="1" applyBorder="1" applyAlignment="1">
      <alignment horizontal="justify" vertical="center" wrapText="1"/>
    </xf>
    <xf numFmtId="0" fontId="27" fillId="2" borderId="1" xfId="0" applyFont="1" applyFill="1" applyBorder="1" applyAlignment="1" applyProtection="1">
      <alignment horizontal="justify" vertical="center" wrapText="1"/>
    </xf>
    <xf numFmtId="14" fontId="27" fillId="2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justify" vertical="center" wrapText="1"/>
    </xf>
    <xf numFmtId="0" fontId="41" fillId="12" borderId="4" xfId="0" applyFont="1" applyFill="1" applyBorder="1" applyAlignment="1">
      <alignment vertical="center" wrapText="1"/>
    </xf>
    <xf numFmtId="0" fontId="42" fillId="13" borderId="4" xfId="0" applyFont="1" applyFill="1" applyBorder="1" applyAlignment="1">
      <alignment vertical="center" wrapText="1"/>
    </xf>
    <xf numFmtId="0" fontId="16" fillId="14" borderId="1" xfId="0" applyFont="1" applyFill="1" applyBorder="1" applyAlignment="1">
      <alignment horizontal="justify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16" fillId="15" borderId="1" xfId="0" applyFont="1" applyFill="1" applyBorder="1" applyAlignment="1">
      <alignment horizontal="justify" vertical="center" wrapText="1"/>
    </xf>
    <xf numFmtId="0" fontId="16" fillId="2" borderId="1" xfId="0" applyFont="1" applyFill="1" applyBorder="1" applyAlignment="1">
      <alignment horizontal="justify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11" borderId="1" xfId="0" applyFont="1" applyFill="1" applyBorder="1" applyAlignment="1">
      <alignment horizontal="justify" vertical="center" wrapText="1"/>
    </xf>
    <xf numFmtId="0" fontId="16" fillId="11" borderId="1" xfId="0" applyFont="1" applyFill="1" applyBorder="1" applyAlignment="1">
      <alignment horizontal="center" vertical="center" wrapText="1"/>
    </xf>
    <xf numFmtId="14" fontId="16" fillId="2" borderId="1" xfId="0" applyNumberFormat="1" applyFont="1" applyFill="1" applyBorder="1" applyAlignment="1">
      <alignment horizontal="center" vertical="center" wrapText="1"/>
    </xf>
    <xf numFmtId="0" fontId="16" fillId="14" borderId="1" xfId="0" applyFont="1" applyFill="1" applyBorder="1" applyAlignment="1">
      <alignment horizontal="center" vertical="center" wrapText="1"/>
    </xf>
    <xf numFmtId="0" fontId="16" fillId="15" borderId="1" xfId="0" applyFont="1" applyFill="1" applyBorder="1" applyAlignment="1">
      <alignment horizontal="center" vertical="center" wrapText="1"/>
    </xf>
    <xf numFmtId="0" fontId="16" fillId="14" borderId="4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wrapText="1"/>
    </xf>
    <xf numFmtId="9" fontId="16" fillId="2" borderId="1" xfId="0" applyNumberFormat="1" applyFont="1" applyFill="1" applyBorder="1" applyAlignment="1">
      <alignment horizontal="justify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justify" vertical="center" wrapText="1"/>
    </xf>
    <xf numFmtId="14" fontId="27" fillId="0" borderId="1" xfId="0" applyNumberFormat="1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justify" vertical="center" wrapText="1"/>
    </xf>
    <xf numFmtId="0" fontId="41" fillId="12" borderId="1" xfId="0" applyFont="1" applyFill="1" applyBorder="1" applyAlignment="1" applyProtection="1">
      <alignment vertical="center" wrapText="1"/>
    </xf>
    <xf numFmtId="0" fontId="43" fillId="0" borderId="1" xfId="0" applyFont="1" applyBorder="1" applyAlignment="1" applyProtection="1">
      <alignment horizontal="justify" vertical="center" wrapText="1"/>
    </xf>
    <xf numFmtId="0" fontId="43" fillId="0" borderId="1" xfId="0" applyFont="1" applyBorder="1" applyAlignment="1" applyProtection="1">
      <alignment horizontal="center" vertical="center" wrapText="1"/>
    </xf>
    <xf numFmtId="14" fontId="43" fillId="0" borderId="1" xfId="0" applyNumberFormat="1" applyFont="1" applyBorder="1" applyAlignment="1" applyProtection="1">
      <alignment horizontal="center" vertical="center" wrapText="1"/>
    </xf>
    <xf numFmtId="0" fontId="43" fillId="0" borderId="4" xfId="0" applyFont="1" applyBorder="1" applyAlignment="1" applyProtection="1">
      <alignment horizontal="justify" vertical="center" wrapText="1"/>
    </xf>
    <xf numFmtId="0" fontId="43" fillId="0" borderId="4" xfId="0" applyFont="1" applyBorder="1" applyAlignment="1" applyProtection="1">
      <alignment horizontal="center" vertical="center" wrapText="1"/>
    </xf>
    <xf numFmtId="14" fontId="43" fillId="0" borderId="4" xfId="0" applyNumberFormat="1" applyFont="1" applyBorder="1" applyAlignment="1" applyProtection="1">
      <alignment horizontal="center" vertical="center" wrapText="1"/>
    </xf>
    <xf numFmtId="0" fontId="29" fillId="0" borderId="21" xfId="3" applyFont="1" applyBorder="1" applyAlignment="1">
      <alignment horizontal="justify" vertical="center" wrapText="1"/>
    </xf>
    <xf numFmtId="0" fontId="44" fillId="0" borderId="21" xfId="3" applyFont="1" applyBorder="1" applyAlignment="1">
      <alignment horizontal="justify" vertical="center" wrapText="1"/>
    </xf>
    <xf numFmtId="0" fontId="43" fillId="0" borderId="4" xfId="0" applyFont="1" applyBorder="1" applyAlignment="1">
      <alignment horizontal="justify" vertical="center" wrapText="1"/>
    </xf>
    <xf numFmtId="0" fontId="43" fillId="0" borderId="4" xfId="0" applyFont="1" applyBorder="1" applyAlignment="1">
      <alignment horizontal="center" vertical="center" wrapText="1"/>
    </xf>
    <xf numFmtId="0" fontId="29" fillId="2" borderId="21" xfId="3" applyFont="1" applyFill="1" applyBorder="1" applyAlignment="1">
      <alignment horizontal="center" vertical="center" wrapText="1"/>
    </xf>
    <xf numFmtId="14" fontId="29" fillId="19" borderId="21" xfId="3" applyNumberFormat="1" applyFont="1" applyFill="1" applyBorder="1" applyAlignment="1">
      <alignment horizontal="center" vertical="center" wrapText="1"/>
    </xf>
    <xf numFmtId="0" fontId="29" fillId="2" borderId="1" xfId="3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vertical="center" wrapText="1"/>
    </xf>
    <xf numFmtId="0" fontId="42" fillId="13" borderId="1" xfId="0" applyFont="1" applyFill="1" applyBorder="1" applyAlignment="1">
      <alignment vertical="center" wrapText="1"/>
    </xf>
    <xf numFmtId="0" fontId="41" fillId="12" borderId="4" xfId="0" applyFont="1" applyFill="1" applyBorder="1" applyAlignment="1" applyProtection="1">
      <alignment vertical="center" wrapText="1"/>
    </xf>
    <xf numFmtId="0" fontId="22" fillId="5" borderId="1" xfId="0" applyFont="1" applyFill="1" applyBorder="1" applyAlignment="1" applyProtection="1">
      <alignment horizontal="center" vertical="center" wrapText="1"/>
    </xf>
    <xf numFmtId="9" fontId="16" fillId="14" borderId="1" xfId="7" applyFont="1" applyFill="1" applyBorder="1" applyAlignment="1" applyProtection="1">
      <alignment horizontal="justify" vertical="center" wrapText="1"/>
    </xf>
    <xf numFmtId="0" fontId="16" fillId="0" borderId="1" xfId="0" applyFont="1" applyFill="1" applyBorder="1" applyAlignment="1" applyProtection="1">
      <alignment horizontal="justify" vertical="center" wrapText="1"/>
    </xf>
    <xf numFmtId="0" fontId="16" fillId="14" borderId="1" xfId="0" applyFont="1" applyFill="1" applyBorder="1" applyAlignment="1" applyProtection="1">
      <alignment horizontal="center" vertical="center" wrapText="1"/>
    </xf>
    <xf numFmtId="14" fontId="15" fillId="0" borderId="1" xfId="0" applyNumberFormat="1" applyFont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</xf>
    <xf numFmtId="0" fontId="45" fillId="0" borderId="1" xfId="0" applyFont="1" applyBorder="1" applyAlignment="1" applyProtection="1">
      <alignment horizontal="justify" vertical="center" wrapText="1"/>
    </xf>
    <xf numFmtId="0" fontId="16" fillId="14" borderId="1" xfId="0" applyFont="1" applyFill="1" applyBorder="1" applyAlignment="1" applyProtection="1">
      <alignment horizontal="justify" vertical="center" wrapText="1"/>
    </xf>
    <xf numFmtId="9" fontId="16" fillId="0" borderId="1" xfId="7" applyFont="1" applyBorder="1" applyAlignment="1" applyProtection="1">
      <alignment horizontal="justify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29" fillId="19" borderId="1" xfId="3" applyFont="1" applyFill="1" applyBorder="1" applyAlignment="1">
      <alignment horizontal="justify" vertical="center" wrapText="1"/>
    </xf>
    <xf numFmtId="9" fontId="16" fillId="14" borderId="1" xfId="0" applyNumberFormat="1" applyFont="1" applyFill="1" applyBorder="1" applyAlignment="1" applyProtection="1">
      <alignment horizontal="justify" vertical="center" wrapText="1"/>
    </xf>
    <xf numFmtId="9" fontId="16" fillId="2" borderId="1" xfId="0" applyNumberFormat="1" applyFont="1" applyFill="1" applyBorder="1" applyAlignment="1" applyProtection="1">
      <alignment horizontal="justify" vertical="center" wrapText="1"/>
    </xf>
    <xf numFmtId="9" fontId="16" fillId="14" borderId="1" xfId="0" applyNumberFormat="1" applyFont="1" applyFill="1" applyBorder="1" applyAlignment="1" applyProtection="1">
      <alignment horizontal="center" vertical="center" wrapText="1"/>
    </xf>
    <xf numFmtId="14" fontId="15" fillId="2" borderId="1" xfId="0" applyNumberFormat="1" applyFont="1" applyFill="1" applyBorder="1" applyAlignment="1" applyProtection="1">
      <alignment horizontal="center" vertical="center" wrapText="1"/>
    </xf>
    <xf numFmtId="0" fontId="16" fillId="7" borderId="1" xfId="0" applyFont="1" applyFill="1" applyBorder="1" applyAlignment="1" applyProtection="1">
      <alignment horizontal="justify" vertical="center" wrapText="1"/>
    </xf>
    <xf numFmtId="9" fontId="22" fillId="5" borderId="1" xfId="0" applyNumberFormat="1" applyFont="1" applyFill="1" applyBorder="1" applyAlignment="1" applyProtection="1">
      <alignment horizontal="center" vertical="center" wrapText="1"/>
    </xf>
    <xf numFmtId="0" fontId="44" fillId="2" borderId="21" xfId="3" applyFont="1" applyFill="1" applyBorder="1" applyAlignment="1">
      <alignment horizontal="center" vertical="center" wrapText="1"/>
    </xf>
    <xf numFmtId="0" fontId="29" fillId="2" borderId="21" xfId="3" applyFont="1" applyFill="1" applyBorder="1" applyAlignment="1">
      <alignment horizontal="justify" vertical="center" wrapText="1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justify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27" fillId="14" borderId="1" xfId="0" applyFont="1" applyFill="1" applyBorder="1" applyAlignment="1" applyProtection="1">
      <alignment horizontal="justify" vertical="center" wrapText="1"/>
    </xf>
    <xf numFmtId="0" fontId="16" fillId="2" borderId="1" xfId="0" applyFont="1" applyFill="1" applyBorder="1" applyAlignment="1" applyProtection="1">
      <alignment horizontal="justify" vertical="center" wrapText="1"/>
    </xf>
    <xf numFmtId="9" fontId="19" fillId="3" borderId="1" xfId="0" applyNumberFormat="1" applyFont="1" applyFill="1" applyBorder="1" applyAlignment="1">
      <alignment horizontal="center" vertical="center" wrapText="1"/>
    </xf>
    <xf numFmtId="9" fontId="27" fillId="14" borderId="1" xfId="0" applyNumberFormat="1" applyFont="1" applyFill="1" applyBorder="1" applyAlignment="1">
      <alignment horizontal="justify" vertical="center" wrapText="1"/>
    </xf>
    <xf numFmtId="9" fontId="16" fillId="0" borderId="1" xfId="0" applyNumberFormat="1" applyFont="1" applyFill="1" applyBorder="1" applyAlignment="1">
      <alignment horizontal="justify" vertical="center" wrapText="1"/>
    </xf>
    <xf numFmtId="0" fontId="27" fillId="2" borderId="4" xfId="0" applyFont="1" applyFill="1" applyBorder="1" applyAlignment="1">
      <alignment horizontal="justify" vertical="center" wrapText="1"/>
    </xf>
    <xf numFmtId="0" fontId="27" fillId="2" borderId="4" xfId="0" applyFont="1" applyFill="1" applyBorder="1" applyAlignment="1">
      <alignment horizontal="center" vertical="center" wrapText="1"/>
    </xf>
    <xf numFmtId="14" fontId="27" fillId="2" borderId="4" xfId="0" applyNumberFormat="1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15" fillId="14" borderId="4" xfId="0" applyFont="1" applyFill="1" applyBorder="1" applyAlignment="1">
      <alignment horizontal="center" vertical="center" wrapText="1"/>
    </xf>
    <xf numFmtId="9" fontId="15" fillId="14" borderId="4" xfId="0" applyNumberFormat="1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justify" vertical="center" wrapText="1"/>
    </xf>
    <xf numFmtId="0" fontId="27" fillId="0" borderId="1" xfId="0" applyFont="1" applyBorder="1" applyAlignment="1">
      <alignment horizontal="center" vertical="center" wrapText="1"/>
    </xf>
    <xf numFmtId="14" fontId="27" fillId="0" borderId="1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justify" vertical="center" wrapText="1"/>
    </xf>
    <xf numFmtId="0" fontId="33" fillId="13" borderId="1" xfId="0" applyFont="1" applyFill="1" applyBorder="1" applyAlignment="1">
      <alignment horizontal="center" vertical="center" wrapText="1"/>
    </xf>
    <xf numFmtId="14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justify" vertical="center" wrapText="1"/>
    </xf>
    <xf numFmtId="0" fontId="16" fillId="14" borderId="1" xfId="0" applyFont="1" applyFill="1" applyBorder="1" applyAlignment="1">
      <alignment horizontal="center" vertical="center" wrapText="1"/>
    </xf>
    <xf numFmtId="0" fontId="41" fillId="12" borderId="4" xfId="0" applyFont="1" applyFill="1" applyBorder="1" applyAlignment="1">
      <alignment horizontal="left" vertical="center" wrapText="1"/>
    </xf>
    <xf numFmtId="0" fontId="27" fillId="0" borderId="1" xfId="0" applyFont="1" applyBorder="1" applyAlignment="1">
      <alignment horizontal="justify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7" fillId="14" borderId="1" xfId="0" applyFont="1" applyFill="1" applyBorder="1" applyAlignment="1">
      <alignment horizontal="justify" vertical="center" wrapText="1"/>
    </xf>
    <xf numFmtId="0" fontId="27" fillId="2" borderId="1" xfId="0" applyFont="1" applyFill="1" applyBorder="1" applyAlignment="1">
      <alignment horizontal="justify" vertical="center" wrapText="1"/>
    </xf>
    <xf numFmtId="0" fontId="43" fillId="2" borderId="1" xfId="0" applyFont="1" applyFill="1" applyBorder="1" applyAlignment="1" applyProtection="1">
      <alignment horizontal="justify" vertical="center" wrapText="1"/>
    </xf>
    <xf numFmtId="0" fontId="43" fillId="2" borderId="1" xfId="0" applyFont="1" applyFill="1" applyBorder="1" applyAlignment="1" applyProtection="1">
      <alignment horizontal="center" vertical="center" wrapText="1"/>
    </xf>
    <xf numFmtId="14" fontId="43" fillId="2" borderId="1" xfId="0" applyNumberFormat="1" applyFont="1" applyFill="1" applyBorder="1" applyAlignment="1" applyProtection="1">
      <alignment horizontal="center" vertical="center" wrapText="1"/>
    </xf>
    <xf numFmtId="0" fontId="43" fillId="2" borderId="1" xfId="0" applyFont="1" applyFill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4" fillId="12" borderId="1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6" fillId="2" borderId="9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24" fillId="4" borderId="0" xfId="0" applyFont="1" applyFill="1" applyAlignment="1">
      <alignment horizontal="center"/>
    </xf>
    <xf numFmtId="0" fontId="16" fillId="7" borderId="4" xfId="0" applyFont="1" applyFill="1" applyBorder="1" applyAlignment="1" applyProtection="1">
      <alignment horizontal="justify" vertical="center" wrapText="1"/>
    </xf>
    <xf numFmtId="0" fontId="16" fillId="7" borderId="5" xfId="0" applyFont="1" applyFill="1" applyBorder="1" applyAlignment="1" applyProtection="1">
      <alignment horizontal="justify" vertical="center" wrapText="1"/>
    </xf>
    <xf numFmtId="0" fontId="16" fillId="7" borderId="15" xfId="0" applyFont="1" applyFill="1" applyBorder="1" applyAlignment="1" applyProtection="1">
      <alignment horizontal="justify" vertical="center" wrapText="1"/>
    </xf>
    <xf numFmtId="0" fontId="19" fillId="7" borderId="1" xfId="0" applyFont="1" applyFill="1" applyBorder="1" applyAlignment="1" applyProtection="1">
      <alignment horizontal="center" vertical="center" wrapText="1"/>
    </xf>
    <xf numFmtId="0" fontId="15" fillId="7" borderId="10" xfId="0" applyFont="1" applyFill="1" applyBorder="1" applyAlignment="1" applyProtection="1">
      <alignment horizontal="center" vertical="center" wrapText="1"/>
    </xf>
    <xf numFmtId="0" fontId="15" fillId="7" borderId="11" xfId="0" applyFont="1" applyFill="1" applyBorder="1" applyAlignment="1" applyProtection="1">
      <alignment horizontal="center" vertical="center" wrapText="1"/>
    </xf>
    <xf numFmtId="0" fontId="15" fillId="7" borderId="12" xfId="0" applyFont="1" applyFill="1" applyBorder="1" applyAlignment="1" applyProtection="1">
      <alignment horizontal="center" vertical="center" wrapText="1"/>
    </xf>
    <xf numFmtId="0" fontId="15" fillId="7" borderId="8" xfId="0" applyFont="1" applyFill="1" applyBorder="1" applyAlignment="1" applyProtection="1">
      <alignment horizontal="center" vertical="center" wrapText="1"/>
    </xf>
    <xf numFmtId="0" fontId="15" fillId="7" borderId="0" xfId="0" applyFont="1" applyFill="1" applyBorder="1" applyAlignment="1" applyProtection="1">
      <alignment horizontal="center" vertical="center" wrapText="1"/>
    </xf>
    <xf numFmtId="0" fontId="15" fillId="7" borderId="6" xfId="0" applyFont="1" applyFill="1" applyBorder="1" applyAlignment="1" applyProtection="1">
      <alignment horizontal="center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19" fillId="7" borderId="4" xfId="0" applyFont="1" applyFill="1" applyBorder="1" applyAlignment="1" applyProtection="1">
      <alignment horizontal="center" vertical="center" wrapText="1"/>
    </xf>
    <xf numFmtId="0" fontId="19" fillId="7" borderId="5" xfId="0" applyFont="1" applyFill="1" applyBorder="1" applyAlignment="1" applyProtection="1">
      <alignment horizontal="center" vertical="center" wrapText="1"/>
    </xf>
    <xf numFmtId="0" fontId="19" fillId="7" borderId="15" xfId="0" applyFont="1" applyFill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14" fontId="16" fillId="14" borderId="4" xfId="0" applyNumberFormat="1" applyFont="1" applyFill="1" applyBorder="1" applyAlignment="1" applyProtection="1">
      <alignment horizontal="center" vertical="center" wrapText="1"/>
    </xf>
    <xf numFmtId="14" fontId="16" fillId="14" borderId="5" xfId="0" applyNumberFormat="1" applyFont="1" applyFill="1" applyBorder="1" applyAlignment="1" applyProtection="1">
      <alignment horizontal="center" vertical="center" wrapText="1"/>
    </xf>
    <xf numFmtId="14" fontId="16" fillId="14" borderId="15" xfId="0" applyNumberFormat="1" applyFont="1" applyFill="1" applyBorder="1" applyAlignment="1" applyProtection="1">
      <alignment horizontal="center" vertical="center" wrapText="1"/>
    </xf>
    <xf numFmtId="0" fontId="16" fillId="2" borderId="10" xfId="0" applyFont="1" applyFill="1" applyBorder="1" applyAlignment="1" applyProtection="1">
      <alignment horizontal="center" vertical="center" wrapText="1"/>
    </xf>
    <xf numFmtId="0" fontId="16" fillId="2" borderId="8" xfId="0" applyFont="1" applyFill="1" applyBorder="1" applyAlignment="1" applyProtection="1">
      <alignment horizontal="center" vertical="center" wrapText="1"/>
    </xf>
    <xf numFmtId="0" fontId="16" fillId="2" borderId="3" xfId="0" applyFont="1" applyFill="1" applyBorder="1" applyAlignment="1" applyProtection="1">
      <alignment horizontal="center" vertical="center" wrapText="1"/>
    </xf>
    <xf numFmtId="14" fontId="15" fillId="2" borderId="4" xfId="0" applyNumberFormat="1" applyFont="1" applyFill="1" applyBorder="1" applyAlignment="1">
      <alignment horizontal="center" vertical="center" wrapText="1"/>
    </xf>
    <xf numFmtId="14" fontId="15" fillId="2" borderId="5" xfId="0" applyNumberFormat="1" applyFont="1" applyFill="1" applyBorder="1" applyAlignment="1">
      <alignment horizontal="center" vertical="center" wrapText="1"/>
    </xf>
    <xf numFmtId="14" fontId="15" fillId="2" borderId="15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 applyProtection="1">
      <alignment horizontal="center" vertical="center" wrapText="1"/>
    </xf>
    <xf numFmtId="0" fontId="14" fillId="0" borderId="7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14" fontId="16" fillId="2" borderId="4" xfId="0" applyNumberFormat="1" applyFont="1" applyFill="1" applyBorder="1" applyAlignment="1" applyProtection="1">
      <alignment horizontal="justify" vertical="center" wrapText="1"/>
    </xf>
    <xf numFmtId="14" fontId="16" fillId="2" borderId="5" xfId="0" applyNumberFormat="1" applyFont="1" applyFill="1" applyBorder="1" applyAlignment="1" applyProtection="1">
      <alignment horizontal="justify" vertical="center" wrapText="1"/>
    </xf>
    <xf numFmtId="14" fontId="16" fillId="2" borderId="15" xfId="0" applyNumberFormat="1" applyFont="1" applyFill="1" applyBorder="1" applyAlignment="1" applyProtection="1">
      <alignment horizontal="justify" vertical="center" wrapText="1"/>
    </xf>
    <xf numFmtId="0" fontId="18" fillId="12" borderId="2" xfId="0" applyFont="1" applyFill="1" applyBorder="1" applyAlignment="1" applyProtection="1">
      <alignment horizontal="center" vertical="center" wrapText="1"/>
    </xf>
    <xf numFmtId="0" fontId="18" fillId="12" borderId="7" xfId="0" applyFont="1" applyFill="1" applyBorder="1" applyAlignment="1" applyProtection="1">
      <alignment horizontal="center" vertical="center" wrapText="1"/>
    </xf>
    <xf numFmtId="0" fontId="18" fillId="12" borderId="14" xfId="0" applyFont="1" applyFill="1" applyBorder="1" applyAlignment="1" applyProtection="1">
      <alignment horizontal="center" vertical="center" wrapText="1"/>
    </xf>
    <xf numFmtId="0" fontId="18" fillId="12" borderId="3" xfId="0" applyFont="1" applyFill="1" applyBorder="1" applyAlignment="1" applyProtection="1">
      <alignment horizontal="center" vertical="center" wrapText="1"/>
    </xf>
    <xf numFmtId="0" fontId="18" fillId="12" borderId="13" xfId="0" applyFont="1" applyFill="1" applyBorder="1" applyAlignment="1" applyProtection="1">
      <alignment horizontal="center" vertical="center" wrapText="1"/>
    </xf>
    <xf numFmtId="0" fontId="16" fillId="14" borderId="4" xfId="0" applyFont="1" applyFill="1" applyBorder="1" applyAlignment="1" applyProtection="1">
      <alignment horizontal="justify" vertical="center" wrapText="1"/>
    </xf>
    <xf numFmtId="0" fontId="16" fillId="14" borderId="5" xfId="0" applyFont="1" applyFill="1" applyBorder="1" applyAlignment="1" applyProtection="1">
      <alignment horizontal="justify" vertical="center" wrapText="1"/>
    </xf>
    <xf numFmtId="0" fontId="16" fillId="14" borderId="4" xfId="0" applyFont="1" applyFill="1" applyBorder="1" applyAlignment="1" applyProtection="1">
      <alignment horizontal="center" vertical="center" wrapText="1"/>
    </xf>
    <xf numFmtId="0" fontId="16" fillId="14" borderId="5" xfId="0" applyFont="1" applyFill="1" applyBorder="1" applyAlignment="1" applyProtection="1">
      <alignment horizontal="center" vertical="center" wrapText="1"/>
    </xf>
    <xf numFmtId="0" fontId="20" fillId="5" borderId="3" xfId="0" applyFont="1" applyFill="1" applyBorder="1" applyAlignment="1" applyProtection="1">
      <alignment horizontal="center" vertical="center" wrapText="1"/>
    </xf>
    <xf numFmtId="0" fontId="20" fillId="5" borderId="13" xfId="0" applyFont="1" applyFill="1" applyBorder="1" applyAlignment="1" applyProtection="1">
      <alignment horizontal="center" vertical="center" wrapText="1"/>
    </xf>
    <xf numFmtId="0" fontId="16" fillId="14" borderId="15" xfId="0" applyFont="1" applyFill="1" applyBorder="1" applyAlignment="1" applyProtection="1">
      <alignment horizontal="justify" vertical="center" wrapText="1"/>
    </xf>
    <xf numFmtId="0" fontId="22" fillId="5" borderId="4" xfId="0" applyFont="1" applyFill="1" applyBorder="1" applyAlignment="1" applyProtection="1">
      <alignment horizontal="center" vertical="center" wrapText="1"/>
    </xf>
    <xf numFmtId="0" fontId="22" fillId="5" borderId="5" xfId="0" applyFont="1" applyFill="1" applyBorder="1" applyAlignment="1" applyProtection="1">
      <alignment horizontal="center" vertical="center" wrapText="1"/>
    </xf>
    <xf numFmtId="0" fontId="22" fillId="5" borderId="15" xfId="0" applyFont="1" applyFill="1" applyBorder="1" applyAlignment="1" applyProtection="1">
      <alignment horizontal="center" vertical="center" wrapText="1"/>
    </xf>
    <xf numFmtId="0" fontId="16" fillId="2" borderId="4" xfId="0" applyFont="1" applyFill="1" applyBorder="1" applyAlignment="1" applyProtection="1">
      <alignment horizontal="justify" vertical="top" wrapText="1"/>
    </xf>
    <xf numFmtId="0" fontId="16" fillId="2" borderId="5" xfId="0" applyFont="1" applyFill="1" applyBorder="1" applyAlignment="1" applyProtection="1">
      <alignment horizontal="justify" vertical="top" wrapText="1"/>
    </xf>
    <xf numFmtId="14" fontId="15" fillId="0" borderId="4" xfId="0" applyNumberFormat="1" applyFont="1" applyFill="1" applyBorder="1" applyAlignment="1" applyProtection="1">
      <alignment horizontal="center" vertical="center" wrapText="1"/>
    </xf>
    <xf numFmtId="14" fontId="15" fillId="0" borderId="5" xfId="0" applyNumberFormat="1" applyFont="1" applyFill="1" applyBorder="1" applyAlignment="1" applyProtection="1">
      <alignment horizontal="center" vertical="center" wrapText="1"/>
    </xf>
    <xf numFmtId="14" fontId="15" fillId="2" borderId="4" xfId="0" applyNumberFormat="1" applyFont="1" applyFill="1" applyBorder="1" applyAlignment="1" applyProtection="1">
      <alignment horizontal="center" vertical="center" wrapText="1"/>
    </xf>
    <xf numFmtId="14" fontId="15" fillId="2" borderId="5" xfId="0" applyNumberFormat="1" applyFont="1" applyFill="1" applyBorder="1" applyAlignment="1" applyProtection="1">
      <alignment horizontal="center" vertical="center" wrapText="1"/>
    </xf>
    <xf numFmtId="0" fontId="16" fillId="0" borderId="4" xfId="0" applyFont="1" applyBorder="1" applyAlignment="1" applyProtection="1">
      <alignment horizontal="justify" vertical="top" wrapText="1"/>
    </xf>
    <xf numFmtId="0" fontId="16" fillId="0" borderId="5" xfId="0" applyFont="1" applyBorder="1" applyAlignment="1" applyProtection="1">
      <alignment horizontal="justify" vertical="top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8" fillId="4" borderId="15" xfId="0" applyFont="1" applyFill="1" applyBorder="1" applyAlignment="1" applyProtection="1">
      <alignment horizontal="center" vertical="center" wrapText="1"/>
    </xf>
    <xf numFmtId="0" fontId="18" fillId="4" borderId="17" xfId="0" applyFont="1" applyFill="1" applyBorder="1" applyAlignment="1" applyProtection="1">
      <alignment horizontal="center" vertical="center" wrapText="1"/>
    </xf>
    <xf numFmtId="0" fontId="18" fillId="4" borderId="16" xfId="0" applyFont="1" applyFill="1" applyBorder="1" applyAlignment="1" applyProtection="1">
      <alignment horizontal="center" vertical="center" wrapText="1"/>
    </xf>
    <xf numFmtId="0" fontId="18" fillId="4" borderId="4" xfId="0" applyFont="1" applyFill="1" applyBorder="1" applyAlignment="1" applyProtection="1">
      <alignment horizontal="center" vertical="center" wrapText="1"/>
    </xf>
    <xf numFmtId="0" fontId="16" fillId="7" borderId="1" xfId="0" applyFont="1" applyFill="1" applyBorder="1" applyAlignment="1" applyProtection="1">
      <alignment horizontal="justify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justify" vertical="center" wrapText="1"/>
    </xf>
    <xf numFmtId="0" fontId="16" fillId="14" borderId="1" xfId="0" applyFont="1" applyFill="1" applyBorder="1" applyAlignment="1">
      <alignment horizontal="justify" vertical="center" wrapText="1"/>
    </xf>
    <xf numFmtId="9" fontId="16" fillId="2" borderId="1" xfId="7" applyFont="1" applyFill="1" applyBorder="1" applyAlignment="1" applyProtection="1">
      <alignment horizontal="justify" vertical="center" wrapText="1"/>
    </xf>
    <xf numFmtId="0" fontId="27" fillId="0" borderId="1" xfId="0" applyFont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justify" vertical="center" wrapText="1"/>
    </xf>
    <xf numFmtId="0" fontId="27" fillId="14" borderId="1" xfId="0" applyFont="1" applyFill="1" applyBorder="1" applyAlignment="1">
      <alignment horizontal="center" vertical="center" wrapText="1"/>
    </xf>
    <xf numFmtId="14" fontId="27" fillId="0" borderId="1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3" fillId="13" borderId="1" xfId="0" applyFont="1" applyFill="1" applyBorder="1" applyAlignment="1">
      <alignment horizontal="center" vertical="center" wrapText="1"/>
    </xf>
    <xf numFmtId="0" fontId="33" fillId="13" borderId="3" xfId="0" applyFont="1" applyFill="1" applyBorder="1" applyAlignment="1">
      <alignment horizontal="center" vertical="center" wrapText="1"/>
    </xf>
    <xf numFmtId="0" fontId="33" fillId="13" borderId="1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7" fillId="14" borderId="4" xfId="0" applyFont="1" applyFill="1" applyBorder="1" applyAlignment="1">
      <alignment horizontal="center" vertical="center" wrapText="1"/>
    </xf>
    <xf numFmtId="0" fontId="27" fillId="14" borderId="5" xfId="0" applyFont="1" applyFill="1" applyBorder="1" applyAlignment="1">
      <alignment horizontal="center" vertical="center" wrapText="1"/>
    </xf>
    <xf numFmtId="14" fontId="27" fillId="0" borderId="4" xfId="0" applyNumberFormat="1" applyFont="1" applyBorder="1" applyAlignment="1">
      <alignment horizontal="center" vertical="center" wrapText="1"/>
    </xf>
    <xf numFmtId="14" fontId="27" fillId="0" borderId="5" xfId="0" applyNumberFormat="1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0" fillId="3" borderId="2" xfId="0" applyFont="1" applyFill="1" applyBorder="1" applyAlignment="1" applyProtection="1">
      <alignment horizontal="center" vertical="center" wrapText="1"/>
    </xf>
    <xf numFmtId="0" fontId="20" fillId="3" borderId="14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16" fillId="14" borderId="4" xfId="0" applyFont="1" applyFill="1" applyBorder="1" applyAlignment="1">
      <alignment horizontal="justify" vertical="center" wrapText="1"/>
    </xf>
    <xf numFmtId="0" fontId="16" fillId="14" borderId="5" xfId="0" applyFont="1" applyFill="1" applyBorder="1" applyAlignment="1">
      <alignment horizontal="justify" vertical="center" wrapText="1"/>
    </xf>
    <xf numFmtId="0" fontId="19" fillId="7" borderId="4" xfId="0" applyFont="1" applyFill="1" applyBorder="1" applyAlignment="1">
      <alignment horizontal="center" vertical="center" wrapText="1"/>
    </xf>
    <xf numFmtId="0" fontId="19" fillId="7" borderId="15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center" vertical="center" wrapText="1"/>
    </xf>
    <xf numFmtId="0" fontId="15" fillId="7" borderId="11" xfId="0" applyFont="1" applyFill="1" applyBorder="1" applyAlignment="1">
      <alignment horizontal="center" vertical="center" wrapText="1"/>
    </xf>
    <xf numFmtId="0" fontId="15" fillId="7" borderId="12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15" fillId="7" borderId="9" xfId="0" applyFont="1" applyFill="1" applyBorder="1" applyAlignment="1">
      <alignment horizontal="center" vertical="center" wrapText="1"/>
    </xf>
    <xf numFmtId="0" fontId="15" fillId="7" borderId="13" xfId="0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justify" vertical="center" wrapText="1"/>
    </xf>
    <xf numFmtId="0" fontId="16" fillId="7" borderId="15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19" fillId="7" borderId="5" xfId="0" applyFont="1" applyFill="1" applyBorder="1" applyAlignment="1">
      <alignment horizontal="center" vertical="center" wrapText="1"/>
    </xf>
    <xf numFmtId="0" fontId="15" fillId="7" borderId="8" xfId="0" applyFont="1" applyFill="1" applyBorder="1" applyAlignment="1">
      <alignment horizontal="center" vertical="center" wrapText="1"/>
    </xf>
    <xf numFmtId="0" fontId="15" fillId="7" borderId="0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4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justify" vertical="center" wrapText="1"/>
    </xf>
    <xf numFmtId="0" fontId="16" fillId="14" borderId="1" xfId="0" applyFont="1" applyFill="1" applyBorder="1" applyAlignment="1">
      <alignment horizontal="center" vertical="center" wrapText="1"/>
    </xf>
    <xf numFmtId="14" fontId="16" fillId="2" borderId="4" xfId="0" applyNumberFormat="1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 applyProtection="1">
      <alignment horizontal="justify" vertical="center" wrapText="1"/>
    </xf>
    <xf numFmtId="0" fontId="16" fillId="2" borderId="5" xfId="0" applyFont="1" applyFill="1" applyBorder="1" applyAlignment="1" applyProtection="1">
      <alignment horizontal="justify" vertical="center" wrapText="1"/>
    </xf>
    <xf numFmtId="0" fontId="16" fillId="14" borderId="4" xfId="0" applyFont="1" applyFill="1" applyBorder="1" applyAlignment="1">
      <alignment horizontal="center" vertical="center" wrapText="1"/>
    </xf>
    <xf numFmtId="0" fontId="16" fillId="14" borderId="5" xfId="0" applyFont="1" applyFill="1" applyBorder="1" applyAlignment="1">
      <alignment horizontal="center" vertical="center" wrapText="1"/>
    </xf>
    <xf numFmtId="0" fontId="27" fillId="14" borderId="4" xfId="0" applyFont="1" applyFill="1" applyBorder="1" applyAlignment="1" applyProtection="1">
      <alignment horizontal="justify" vertical="center" wrapText="1"/>
    </xf>
    <xf numFmtId="0" fontId="27" fillId="14" borderId="5" xfId="0" applyFont="1" applyFill="1" applyBorder="1" applyAlignment="1" applyProtection="1">
      <alignment horizontal="justify" vertical="center" wrapText="1"/>
    </xf>
    <xf numFmtId="0" fontId="16" fillId="7" borderId="5" xfId="0" applyFont="1" applyFill="1" applyBorder="1" applyAlignment="1">
      <alignment horizontal="justify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0" fillId="3" borderId="1" xfId="0" applyFont="1" applyFill="1" applyBorder="1" applyAlignment="1" applyProtection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33" fillId="13" borderId="2" xfId="0" applyFont="1" applyFill="1" applyBorder="1" applyAlignment="1">
      <alignment horizontal="center" vertical="center" wrapText="1"/>
    </xf>
    <xf numFmtId="0" fontId="33" fillId="13" borderId="7" xfId="0" applyFont="1" applyFill="1" applyBorder="1" applyAlignment="1">
      <alignment horizontal="center" vertical="center" wrapText="1"/>
    </xf>
    <xf numFmtId="0" fontId="33" fillId="13" borderId="14" xfId="0" applyFont="1" applyFill="1" applyBorder="1" applyAlignment="1">
      <alignment horizontal="center" vertical="center" wrapText="1"/>
    </xf>
    <xf numFmtId="0" fontId="14" fillId="0" borderId="11" xfId="0" applyFont="1" applyBorder="1" applyAlignment="1" applyProtection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3" fillId="13" borderId="2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0">
    <cellStyle name="Moneda" xfId="9" builtinId="4"/>
    <cellStyle name="Moneda [0] 2" xfId="1" xr:uid="{00000000-0005-0000-0000-000001000000}"/>
    <cellStyle name="Moneda 2" xfId="4" xr:uid="{00000000-0005-0000-0000-000002000000}"/>
    <cellStyle name="Moneda 3" xfId="6" xr:uid="{00000000-0005-0000-0000-000003000000}"/>
    <cellStyle name="Normal" xfId="0" builtinId="0"/>
    <cellStyle name="Normal 2" xfId="3" xr:uid="{00000000-0005-0000-0000-000005000000}"/>
    <cellStyle name="Normal 3" xfId="2" xr:uid="{00000000-0005-0000-0000-000006000000}"/>
    <cellStyle name="Normal 4" xfId="5" xr:uid="{00000000-0005-0000-0000-000007000000}"/>
    <cellStyle name="Normal 4 2" xfId="8" xr:uid="{00000000-0005-0000-0000-000008000000}"/>
    <cellStyle name="Porcentaje" xfId="7" builtinId="5"/>
  </cellStyles>
  <dxfs count="2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240AE6"/>
      <color rgb="FFD883FF"/>
      <color rgb="FF002774"/>
      <color rgb="FFF9F6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Eje 5 Internacionalizaci&#243;n'!A1"/><Relationship Id="rId13" Type="http://schemas.openxmlformats.org/officeDocument/2006/relationships/image" Target="../media/image7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hyperlink" Target="#'Eje 4 Bienestar'!A1"/><Relationship Id="rId2" Type="http://schemas.openxmlformats.org/officeDocument/2006/relationships/hyperlink" Target="#'Eje 2 Investigaci&#243;n'!A1"/><Relationship Id="rId1" Type="http://schemas.openxmlformats.org/officeDocument/2006/relationships/image" Target="../media/image1.png"/><Relationship Id="rId6" Type="http://schemas.openxmlformats.org/officeDocument/2006/relationships/hyperlink" Target="#'Eje 3 Proyecci&#243;n Social'!A1"/><Relationship Id="rId11" Type="http://schemas.openxmlformats.org/officeDocument/2006/relationships/image" Target="../media/image6.png"/><Relationship Id="rId5" Type="http://schemas.openxmlformats.org/officeDocument/2006/relationships/image" Target="../media/image3.png"/><Relationship Id="rId15" Type="http://schemas.openxmlformats.org/officeDocument/2006/relationships/image" Target="../media/image8.png"/><Relationship Id="rId10" Type="http://schemas.openxmlformats.org/officeDocument/2006/relationships/hyperlink" Target="#'Eje 7 Gesti&#243;n de Recursos'!A1"/><Relationship Id="rId4" Type="http://schemas.openxmlformats.org/officeDocument/2006/relationships/hyperlink" Target="#'Eje 1 Docencia'!A1"/><Relationship Id="rId9" Type="http://schemas.openxmlformats.org/officeDocument/2006/relationships/image" Target="../media/image5.png"/><Relationship Id="rId14" Type="http://schemas.openxmlformats.org/officeDocument/2006/relationships/hyperlink" Target="#'Eje 6 Procesos Academicos&amp;adm.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Eje 2 Investigaci&#243;n'!A1"/><Relationship Id="rId2" Type="http://schemas.openxmlformats.org/officeDocument/2006/relationships/hyperlink" Target="#PAA!A1"/><Relationship Id="rId1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Eje 1 Docencia'!A1"/><Relationship Id="rId2" Type="http://schemas.openxmlformats.org/officeDocument/2006/relationships/image" Target="../media/image9.png"/><Relationship Id="rId1" Type="http://schemas.openxmlformats.org/officeDocument/2006/relationships/hyperlink" Target="#PAA!A1"/><Relationship Id="rId4" Type="http://schemas.openxmlformats.org/officeDocument/2006/relationships/hyperlink" Target="#'Eje 3 Proyecci&#243;n Social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Eje 4 Bienestar'!A1"/><Relationship Id="rId2" Type="http://schemas.openxmlformats.org/officeDocument/2006/relationships/hyperlink" Target="#PAA!A1"/><Relationship Id="rId1" Type="http://schemas.openxmlformats.org/officeDocument/2006/relationships/image" Target="../media/image9.png"/><Relationship Id="rId4" Type="http://schemas.openxmlformats.org/officeDocument/2006/relationships/hyperlink" Target="#'Eje 2 Investigaci&#243;n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Eje 5 Internacionalizaci&#243;n'!A1"/><Relationship Id="rId2" Type="http://schemas.openxmlformats.org/officeDocument/2006/relationships/hyperlink" Target="#PAA!A1"/><Relationship Id="rId1" Type="http://schemas.openxmlformats.org/officeDocument/2006/relationships/image" Target="../media/image9.png"/><Relationship Id="rId4" Type="http://schemas.openxmlformats.org/officeDocument/2006/relationships/hyperlink" Target="#'Eje 3 Proyecci&#243;n Social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Eje 6 Procesos Academicos&amp;adm.'!A1"/><Relationship Id="rId2" Type="http://schemas.openxmlformats.org/officeDocument/2006/relationships/hyperlink" Target="#PAA!A1"/><Relationship Id="rId1" Type="http://schemas.openxmlformats.org/officeDocument/2006/relationships/image" Target="../media/image9.png"/><Relationship Id="rId4" Type="http://schemas.openxmlformats.org/officeDocument/2006/relationships/hyperlink" Target="#'Eje 4 Bienestar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Eje 7 Gesti&#243;n de Recursos'!A1"/><Relationship Id="rId2" Type="http://schemas.openxmlformats.org/officeDocument/2006/relationships/hyperlink" Target="#PAA!A1"/><Relationship Id="rId1" Type="http://schemas.openxmlformats.org/officeDocument/2006/relationships/image" Target="../media/image9.png"/><Relationship Id="rId4" Type="http://schemas.openxmlformats.org/officeDocument/2006/relationships/hyperlink" Target="#'Eje 5 Internacionalizaci&#243;n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Eje 6 Procesos Academicos&amp;adm.'!A1"/><Relationship Id="rId2" Type="http://schemas.openxmlformats.org/officeDocument/2006/relationships/hyperlink" Target="#PAA!A1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12784668</xdr:colOff>
      <xdr:row>8</xdr:row>
      <xdr:rowOff>126999</xdr:rowOff>
    </xdr:from>
    <xdr:to>
      <xdr:col>0</xdr:col>
      <xdr:colOff>14467418</xdr:colOff>
      <xdr:row>10</xdr:row>
      <xdr:rowOff>31749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2784668" y="7302499"/>
          <a:ext cx="168275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CO" sz="1800" b="1" i="1"/>
            <a:t>Version</a:t>
          </a:r>
          <a:r>
            <a:rPr lang="es-CO" sz="1800" b="1" i="1" baseline="0"/>
            <a:t> 2020.1</a:t>
          </a:r>
          <a:endParaRPr lang="es-CO" sz="1800" b="1" i="1"/>
        </a:p>
      </xdr:txBody>
    </xdr:sp>
    <xdr:clientData/>
  </xdr:twoCellAnchor>
  <xdr:twoCellAnchor>
    <xdr:from>
      <xdr:col>0</xdr:col>
      <xdr:colOff>1092994</xdr:colOff>
      <xdr:row>1</xdr:row>
      <xdr:rowOff>21429</xdr:rowOff>
    </xdr:from>
    <xdr:to>
      <xdr:col>2</xdr:col>
      <xdr:colOff>3514725</xdr:colOff>
      <xdr:row>1</xdr:row>
      <xdr:rowOff>354540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92994" y="278604"/>
          <a:ext cx="9555956" cy="333111"/>
        </a:xfrm>
        <a:prstGeom prst="rect">
          <a:avLst/>
        </a:prstGeom>
        <a:solidFill>
          <a:schemeClr val="accent4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CO" sz="2800" b="1">
              <a:solidFill>
                <a:srgbClr val="002774"/>
              </a:solidFill>
            </a:rPr>
            <a:t>PLAN</a:t>
          </a:r>
          <a:r>
            <a:rPr lang="es-CO" sz="2800" b="1" baseline="0">
              <a:solidFill>
                <a:srgbClr val="002774"/>
              </a:solidFill>
            </a:rPr>
            <a:t> ANUAL DE ACCIÓN GENERAL - PAAG 2021</a:t>
          </a:r>
        </a:p>
      </xdr:txBody>
    </xdr:sp>
    <xdr:clientData/>
  </xdr:twoCellAnchor>
  <xdr:oneCellAnchor>
    <xdr:from>
      <xdr:col>2</xdr:col>
      <xdr:colOff>3688291</xdr:colOff>
      <xdr:row>0</xdr:row>
      <xdr:rowOff>28575</xdr:rowOff>
    </xdr:from>
    <xdr:ext cx="1076325" cy="1349642"/>
    <xdr:pic>
      <xdr:nvPicPr>
        <xdr:cNvPr id="78" name="Imagen 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2516" y="28575"/>
          <a:ext cx="1076325" cy="1349642"/>
        </a:xfrm>
        <a:prstGeom prst="rect">
          <a:avLst/>
        </a:prstGeom>
      </xdr:spPr>
    </xdr:pic>
    <xdr:clientData/>
  </xdr:oneCellAnchor>
  <xdr:twoCellAnchor>
    <xdr:from>
      <xdr:col>1</xdr:col>
      <xdr:colOff>2000250</xdr:colOff>
      <xdr:row>2</xdr:row>
      <xdr:rowOff>751417</xdr:rowOff>
    </xdr:from>
    <xdr:to>
      <xdr:col>2</xdr:col>
      <xdr:colOff>4931864</xdr:colOff>
      <xdr:row>2</xdr:row>
      <xdr:rowOff>3547533</xdr:rowOff>
    </xdr:to>
    <xdr:sp macro="" textlink="">
      <xdr:nvSpPr>
        <xdr:cNvPr id="105" name="104 Rectángulo redondeado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5577417" y="1365250"/>
          <a:ext cx="7535364" cy="2796116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2264833</xdr:colOff>
      <xdr:row>2</xdr:row>
      <xdr:rowOff>1272116</xdr:rowOff>
    </xdr:from>
    <xdr:to>
      <xdr:col>2</xdr:col>
      <xdr:colOff>4751916</xdr:colOff>
      <xdr:row>2</xdr:row>
      <xdr:rowOff>2811943</xdr:rowOff>
    </xdr:to>
    <xdr:grpSp>
      <xdr:nvGrpSpPr>
        <xdr:cNvPr id="106" name="121 Grupo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GrpSpPr/>
      </xdr:nvGrpSpPr>
      <xdr:grpSpPr>
        <a:xfrm>
          <a:off x="5731933" y="1881716"/>
          <a:ext cx="7173383" cy="1539827"/>
          <a:chOff x="1408469" y="1027316"/>
          <a:chExt cx="7628027" cy="2139493"/>
        </a:xfrm>
      </xdr:grpSpPr>
      <xdr:sp macro="" textlink="">
        <xdr:nvSpPr>
          <xdr:cNvPr id="107" name="3 Rectángulo redondeado">
            <a:extLst>
              <a:ext uri="{FF2B5EF4-FFF2-40B4-BE49-F238E27FC236}">
                <a16:creationId xmlns:a16="http://schemas.microsoft.com/office/drawing/2014/main" id="{00000000-0008-0000-0000-00006B000000}"/>
              </a:ext>
            </a:extLst>
          </xdr:cNvPr>
          <xdr:cNvSpPr/>
        </xdr:nvSpPr>
        <xdr:spPr>
          <a:xfrm>
            <a:off x="4002885" y="1027316"/>
            <a:ext cx="2795515" cy="720080"/>
          </a:xfrm>
          <a:prstGeom prst="roundRect">
            <a:avLst/>
          </a:prstGeom>
          <a:solidFill>
            <a:srgbClr val="002774"/>
          </a:solidFill>
        </xdr:spPr>
        <xdr:style>
          <a:lnRef idx="1">
            <a:schemeClr val="accent3"/>
          </a:lnRef>
          <a:fillRef idx="3">
            <a:schemeClr val="accent3"/>
          </a:fillRef>
          <a:effectRef idx="2">
            <a:schemeClr val="accent3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400" b="1">
                <a:solidFill>
                  <a:schemeClr val="bg1"/>
                </a:solidFill>
              </a:rPr>
              <a:t>Plan de Desarrollo Institucional 2020-2025</a:t>
            </a:r>
          </a:p>
        </xdr:txBody>
      </xdr:sp>
      <xdr:sp macro="" textlink="">
        <xdr:nvSpPr>
          <xdr:cNvPr id="108" name="4 Rectángulo redondeado">
            <a:extLst>
              <a:ext uri="{FF2B5EF4-FFF2-40B4-BE49-F238E27FC236}">
                <a16:creationId xmlns:a16="http://schemas.microsoft.com/office/drawing/2014/main" id="{00000000-0008-0000-0000-00006C000000}"/>
              </a:ext>
            </a:extLst>
          </xdr:cNvPr>
          <xdr:cNvSpPr/>
        </xdr:nvSpPr>
        <xdr:spPr>
          <a:xfrm>
            <a:off x="1408469" y="2387528"/>
            <a:ext cx="1568574" cy="779281"/>
          </a:xfrm>
          <a:prstGeom prst="roundRect">
            <a:avLst/>
          </a:prstGeom>
          <a:solidFill>
            <a:schemeClr val="accent4"/>
          </a:solidFill>
          <a:scene3d>
            <a:camera prst="orthographicFront"/>
            <a:lightRig rig="threePt" dir="t"/>
          </a:scene3d>
          <a:sp3d>
            <a:bevelT/>
          </a:sp3d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050" b="1">
                <a:solidFill>
                  <a:srgbClr val="002774"/>
                </a:solidFill>
              </a:rPr>
              <a:t>Plan Anual de Acción General 2020</a:t>
            </a:r>
          </a:p>
        </xdr:txBody>
      </xdr:sp>
      <xdr:sp macro="" textlink="">
        <xdr:nvSpPr>
          <xdr:cNvPr id="109" name="5 Rectángulo redondeado">
            <a:extLst>
              <a:ext uri="{FF2B5EF4-FFF2-40B4-BE49-F238E27FC236}">
                <a16:creationId xmlns:a16="http://schemas.microsoft.com/office/drawing/2014/main" id="{00000000-0008-0000-0000-00006D000000}"/>
              </a:ext>
            </a:extLst>
          </xdr:cNvPr>
          <xdr:cNvSpPr/>
        </xdr:nvSpPr>
        <xdr:spPr>
          <a:xfrm>
            <a:off x="3059832" y="2400905"/>
            <a:ext cx="1080120" cy="714643"/>
          </a:xfrm>
          <a:prstGeom prst="roundRect">
            <a:avLst/>
          </a:prstGeom>
          <a:solidFill>
            <a:schemeClr val="accent4"/>
          </a:solidFill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900" b="1" i="1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Plan Anual de Acción General </a:t>
            </a:r>
            <a:r>
              <a:rPr lang="es-CO" sz="900" b="1" i="1">
                <a:solidFill>
                  <a:schemeClr val="accent1">
                    <a:lumMod val="50000"/>
                  </a:schemeClr>
                </a:solidFill>
              </a:rPr>
              <a:t>2021</a:t>
            </a:r>
          </a:p>
        </xdr:txBody>
      </xdr:sp>
      <xdr:sp macro="" textlink="">
        <xdr:nvSpPr>
          <xdr:cNvPr id="110" name="6 Rectángulo redondeado">
            <a:extLst>
              <a:ext uri="{FF2B5EF4-FFF2-40B4-BE49-F238E27FC236}">
                <a16:creationId xmlns:a16="http://schemas.microsoft.com/office/drawing/2014/main" id="{00000000-0008-0000-0000-00006E000000}"/>
              </a:ext>
            </a:extLst>
          </xdr:cNvPr>
          <xdr:cNvSpPr/>
        </xdr:nvSpPr>
        <xdr:spPr>
          <a:xfrm>
            <a:off x="4283968" y="2411005"/>
            <a:ext cx="1080120" cy="714643"/>
          </a:xfrm>
          <a:prstGeom prst="roundRect">
            <a:avLst/>
          </a:prstGeom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900" b="0" i="1" kern="1200">
                <a:solidFill>
                  <a:schemeClr val="bg2">
                    <a:lumMod val="90000"/>
                  </a:schemeClr>
                </a:solidFill>
                <a:effectLst/>
                <a:latin typeface="+mn-lt"/>
                <a:ea typeface="+mn-ea"/>
                <a:cs typeface="+mn-cs"/>
              </a:rPr>
              <a:t>Plan Anual de Acción General </a:t>
            </a:r>
            <a:r>
              <a:rPr lang="es-CO" sz="900" b="0" i="1">
                <a:solidFill>
                  <a:schemeClr val="bg2">
                    <a:lumMod val="90000"/>
                  </a:schemeClr>
                </a:solidFill>
              </a:rPr>
              <a:t>2022</a:t>
            </a:r>
          </a:p>
        </xdr:txBody>
      </xdr:sp>
      <xdr:sp macro="" textlink="">
        <xdr:nvSpPr>
          <xdr:cNvPr id="132" name="7 Rectángulo redondeado">
            <a:extLst>
              <a:ext uri="{FF2B5EF4-FFF2-40B4-BE49-F238E27FC236}">
                <a16:creationId xmlns:a16="http://schemas.microsoft.com/office/drawing/2014/main" id="{00000000-0008-0000-0000-000084000000}"/>
              </a:ext>
            </a:extLst>
          </xdr:cNvPr>
          <xdr:cNvSpPr/>
        </xdr:nvSpPr>
        <xdr:spPr>
          <a:xfrm>
            <a:off x="5525720" y="2400905"/>
            <a:ext cx="1080120" cy="714643"/>
          </a:xfrm>
          <a:prstGeom prst="roundRect">
            <a:avLst/>
          </a:prstGeom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900" b="0" i="1" kern="1200">
                <a:solidFill>
                  <a:schemeClr val="bg2">
                    <a:lumMod val="90000"/>
                  </a:schemeClr>
                </a:solidFill>
                <a:effectLst/>
                <a:latin typeface="+mn-lt"/>
                <a:ea typeface="+mn-ea"/>
                <a:cs typeface="+mn-cs"/>
              </a:rPr>
              <a:t>Plan Anual de Acción General </a:t>
            </a:r>
            <a:r>
              <a:rPr lang="es-CO" sz="900" b="0" i="1">
                <a:solidFill>
                  <a:schemeClr val="bg2">
                    <a:lumMod val="90000"/>
                  </a:schemeClr>
                </a:solidFill>
              </a:rPr>
              <a:t>2023</a:t>
            </a:r>
          </a:p>
        </xdr:txBody>
      </xdr:sp>
      <xdr:sp macro="" textlink="">
        <xdr:nvSpPr>
          <xdr:cNvPr id="141" name="8 Rectángulo redondeado">
            <a:extLst>
              <a:ext uri="{FF2B5EF4-FFF2-40B4-BE49-F238E27FC236}">
                <a16:creationId xmlns:a16="http://schemas.microsoft.com/office/drawing/2014/main" id="{00000000-0008-0000-0000-00008D000000}"/>
              </a:ext>
            </a:extLst>
          </xdr:cNvPr>
          <xdr:cNvSpPr/>
        </xdr:nvSpPr>
        <xdr:spPr>
          <a:xfrm>
            <a:off x="6732240" y="2400905"/>
            <a:ext cx="1080120" cy="714643"/>
          </a:xfrm>
          <a:prstGeom prst="roundRect">
            <a:avLst/>
          </a:prstGeom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900" b="0" i="1" kern="1200">
                <a:solidFill>
                  <a:schemeClr val="bg2">
                    <a:lumMod val="90000"/>
                  </a:schemeClr>
                </a:solidFill>
                <a:effectLst/>
                <a:latin typeface="+mn-lt"/>
                <a:ea typeface="+mn-ea"/>
                <a:cs typeface="+mn-cs"/>
              </a:rPr>
              <a:t>Plan Anual de Acción General </a:t>
            </a:r>
            <a:r>
              <a:rPr lang="es-CO" sz="900" b="0" i="1">
                <a:solidFill>
                  <a:schemeClr val="bg2">
                    <a:lumMod val="90000"/>
                  </a:schemeClr>
                </a:solidFill>
              </a:rPr>
              <a:t>2024</a:t>
            </a:r>
          </a:p>
        </xdr:txBody>
      </xdr:sp>
      <xdr:sp macro="" textlink="">
        <xdr:nvSpPr>
          <xdr:cNvPr id="142" name="9 Rectángulo redondeado">
            <a:extLst>
              <a:ext uri="{FF2B5EF4-FFF2-40B4-BE49-F238E27FC236}">
                <a16:creationId xmlns:a16="http://schemas.microsoft.com/office/drawing/2014/main" id="{00000000-0008-0000-0000-00008E000000}"/>
              </a:ext>
            </a:extLst>
          </xdr:cNvPr>
          <xdr:cNvSpPr/>
        </xdr:nvSpPr>
        <xdr:spPr>
          <a:xfrm>
            <a:off x="7956376" y="2374649"/>
            <a:ext cx="1080120" cy="714643"/>
          </a:xfrm>
          <a:prstGeom prst="roundRect">
            <a:avLst/>
          </a:prstGeom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900" b="0" i="1" kern="1200">
                <a:solidFill>
                  <a:schemeClr val="bg2">
                    <a:lumMod val="90000"/>
                  </a:schemeClr>
                </a:solidFill>
                <a:effectLst/>
                <a:latin typeface="+mn-lt"/>
                <a:ea typeface="+mn-ea"/>
                <a:cs typeface="+mn-cs"/>
              </a:rPr>
              <a:t>Plan Anual de Acción General </a:t>
            </a:r>
            <a:r>
              <a:rPr lang="es-CO" sz="900" b="0" i="1">
                <a:solidFill>
                  <a:schemeClr val="bg2">
                    <a:lumMod val="90000"/>
                  </a:schemeClr>
                </a:solidFill>
              </a:rPr>
              <a:t>2025</a:t>
            </a:r>
          </a:p>
        </xdr:txBody>
      </xdr:sp>
      <xdr:cxnSp macro="">
        <xdr:nvCxnSpPr>
          <xdr:cNvPr id="143" name="46 Conector recto de flecha">
            <a:extLst>
              <a:ext uri="{FF2B5EF4-FFF2-40B4-BE49-F238E27FC236}">
                <a16:creationId xmlns:a16="http://schemas.microsoft.com/office/drawing/2014/main" id="{00000000-0008-0000-0000-00008F000000}"/>
              </a:ext>
            </a:extLst>
          </xdr:cNvPr>
          <xdr:cNvCxnSpPr/>
        </xdr:nvCxnSpPr>
        <xdr:spPr>
          <a:xfrm flipH="1">
            <a:off x="2375756" y="1747396"/>
            <a:ext cx="3022204" cy="665303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4" name="81 Conector recto de flecha">
            <a:extLst>
              <a:ext uri="{FF2B5EF4-FFF2-40B4-BE49-F238E27FC236}">
                <a16:creationId xmlns:a16="http://schemas.microsoft.com/office/drawing/2014/main" id="{00000000-0008-0000-0000-000090000000}"/>
              </a:ext>
            </a:extLst>
          </xdr:cNvPr>
          <xdr:cNvCxnSpPr/>
        </xdr:nvCxnSpPr>
        <xdr:spPr>
          <a:xfrm flipH="1">
            <a:off x="3599892" y="1747396"/>
            <a:ext cx="1798068" cy="653509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" name="84 Conector recto de flecha">
            <a:extLst>
              <a:ext uri="{FF2B5EF4-FFF2-40B4-BE49-F238E27FC236}">
                <a16:creationId xmlns:a16="http://schemas.microsoft.com/office/drawing/2014/main" id="{00000000-0008-0000-0000-000091000000}"/>
              </a:ext>
            </a:extLst>
          </xdr:cNvPr>
          <xdr:cNvCxnSpPr/>
        </xdr:nvCxnSpPr>
        <xdr:spPr>
          <a:xfrm flipH="1">
            <a:off x="4824028" y="1747396"/>
            <a:ext cx="573932" cy="663609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" name="87 Conector recto de flecha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CxnSpPr/>
        </xdr:nvCxnSpPr>
        <xdr:spPr>
          <a:xfrm>
            <a:off x="5397960" y="1747396"/>
            <a:ext cx="667820" cy="653509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" name="90 Conector recto de flecha">
            <a:extLst>
              <a:ext uri="{FF2B5EF4-FFF2-40B4-BE49-F238E27FC236}">
                <a16:creationId xmlns:a16="http://schemas.microsoft.com/office/drawing/2014/main" id="{00000000-0008-0000-0000-000093000000}"/>
              </a:ext>
            </a:extLst>
          </xdr:cNvPr>
          <xdr:cNvCxnSpPr/>
        </xdr:nvCxnSpPr>
        <xdr:spPr>
          <a:xfrm>
            <a:off x="5397960" y="1747396"/>
            <a:ext cx="1874340" cy="653509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" name="93 Conector recto de flecha">
            <a:extLst>
              <a:ext uri="{FF2B5EF4-FFF2-40B4-BE49-F238E27FC236}">
                <a16:creationId xmlns:a16="http://schemas.microsoft.com/office/drawing/2014/main" id="{00000000-0008-0000-0000-000094000000}"/>
              </a:ext>
            </a:extLst>
          </xdr:cNvPr>
          <xdr:cNvCxnSpPr/>
        </xdr:nvCxnSpPr>
        <xdr:spPr>
          <a:xfrm>
            <a:off x="5397960" y="1747396"/>
            <a:ext cx="3098476" cy="627253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1102103</xdr:colOff>
      <xdr:row>2</xdr:row>
      <xdr:rowOff>691094</xdr:rowOff>
    </xdr:from>
    <xdr:to>
      <xdr:col>1</xdr:col>
      <xdr:colOff>1645773</xdr:colOff>
      <xdr:row>2</xdr:row>
      <xdr:rowOff>1051094</xdr:rowOff>
    </xdr:to>
    <xdr:grpSp>
      <xdr:nvGrpSpPr>
        <xdr:cNvPr id="149" name="Grupo 4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GrpSpPr/>
      </xdr:nvGrpSpPr>
      <xdr:grpSpPr>
        <a:xfrm>
          <a:off x="1102103" y="1300694"/>
          <a:ext cx="4010770" cy="360000"/>
          <a:chOff x="323851" y="1174753"/>
          <a:chExt cx="3118124" cy="360000"/>
        </a:xfrm>
      </xdr:grpSpPr>
      <xdr:sp macro="" textlink="">
        <xdr:nvSpPr>
          <xdr:cNvPr id="150" name="Rectángulo redondeado 2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000-000096000000}"/>
              </a:ext>
            </a:extLst>
          </xdr:cNvPr>
          <xdr:cNvSpPr/>
        </xdr:nvSpPr>
        <xdr:spPr>
          <a:xfrm>
            <a:off x="561975" y="1238250"/>
            <a:ext cx="2880000" cy="288000"/>
          </a:xfrm>
          <a:prstGeom prst="round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002774"/>
                </a:solidFill>
                <a:latin typeface="Calibri"/>
                <a:cs typeface="Calibri"/>
              </a:rPr>
              <a:t>EJE ESTRATÉGICO No.2 INVESTIGACIÓN</a:t>
            </a:r>
            <a:endParaRPr lang="es-CO" sz="1100" b="1">
              <a:solidFill>
                <a:srgbClr val="002774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51" name="Imagen 3">
            <a:extLst>
              <a:ext uri="{FF2B5EF4-FFF2-40B4-BE49-F238E27FC236}">
                <a16:creationId xmlns:a16="http://schemas.microsoft.com/office/drawing/2014/main" id="{00000000-0008-0000-0000-000097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23851" y="1174753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1038225</xdr:colOff>
      <xdr:row>2</xdr:row>
      <xdr:rowOff>116417</xdr:rowOff>
    </xdr:from>
    <xdr:to>
      <xdr:col>1</xdr:col>
      <xdr:colOff>1690669</xdr:colOff>
      <xdr:row>2</xdr:row>
      <xdr:rowOff>477138</xdr:rowOff>
    </xdr:to>
    <xdr:grpSp>
      <xdr:nvGrpSpPr>
        <xdr:cNvPr id="152" name="Grupo 4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GrpSpPr/>
      </xdr:nvGrpSpPr>
      <xdr:grpSpPr>
        <a:xfrm>
          <a:off x="1038225" y="726017"/>
          <a:ext cx="4119544" cy="360721"/>
          <a:chOff x="252944" y="600076"/>
          <a:chExt cx="3184794" cy="360721"/>
        </a:xfrm>
      </xdr:grpSpPr>
      <xdr:sp macro="" textlink="">
        <xdr:nvSpPr>
          <xdr:cNvPr id="153" name="Rectángulo redondeado 5">
            <a:extLst>
              <a:ext uri="{FF2B5EF4-FFF2-40B4-BE49-F238E27FC236}">
                <a16:creationId xmlns:a16="http://schemas.microsoft.com/office/drawing/2014/main" id="{00000000-0008-0000-0000-000099000000}"/>
              </a:ext>
            </a:extLst>
          </xdr:cNvPr>
          <xdr:cNvSpPr/>
        </xdr:nvSpPr>
        <xdr:spPr>
          <a:xfrm>
            <a:off x="557738" y="672797"/>
            <a:ext cx="2880000" cy="288000"/>
          </a:xfrm>
          <a:prstGeom prst="round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002774"/>
                </a:solidFill>
                <a:latin typeface="Calibri"/>
                <a:cs typeface="Calibri"/>
              </a:rPr>
              <a:t>EJE ESTRATÉGICO No.1 DOCENCIA</a:t>
            </a:r>
            <a:endParaRPr lang="es-CO" sz="1200" b="1">
              <a:solidFill>
                <a:srgbClr val="002774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54" name="Imagen 6">
            <a:extLst>
              <a:ext uri="{FF2B5EF4-FFF2-40B4-BE49-F238E27FC236}">
                <a16:creationId xmlns:a16="http://schemas.microsoft.com/office/drawing/2014/main" id="{00000000-0008-0000-0000-00009A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252944" y="600076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1062674</xdr:colOff>
      <xdr:row>2</xdr:row>
      <xdr:rowOff>1246717</xdr:rowOff>
    </xdr:from>
    <xdr:to>
      <xdr:col>1</xdr:col>
      <xdr:colOff>1669440</xdr:colOff>
      <xdr:row>2</xdr:row>
      <xdr:rowOff>1610615</xdr:rowOff>
    </xdr:to>
    <xdr:grpSp>
      <xdr:nvGrpSpPr>
        <xdr:cNvPr id="155" name="Grupo 4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GrpSpPr/>
      </xdr:nvGrpSpPr>
      <xdr:grpSpPr>
        <a:xfrm>
          <a:off x="1062674" y="1856317"/>
          <a:ext cx="4073866" cy="363898"/>
          <a:chOff x="295277" y="1730376"/>
          <a:chExt cx="3165749" cy="363898"/>
        </a:xfrm>
      </xdr:grpSpPr>
      <xdr:sp macro="" textlink="">
        <xdr:nvSpPr>
          <xdr:cNvPr id="156" name="Rectángulo redondeado 14">
            <a:extLst>
              <a:ext uri="{FF2B5EF4-FFF2-40B4-BE49-F238E27FC236}">
                <a16:creationId xmlns:a16="http://schemas.microsoft.com/office/drawing/2014/main" id="{00000000-0008-0000-0000-00009C000000}"/>
              </a:ext>
            </a:extLst>
          </xdr:cNvPr>
          <xdr:cNvSpPr/>
        </xdr:nvSpPr>
        <xdr:spPr>
          <a:xfrm>
            <a:off x="581026" y="1806274"/>
            <a:ext cx="2880000" cy="288000"/>
          </a:xfrm>
          <a:prstGeom prst="round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002774"/>
                </a:solidFill>
                <a:latin typeface="Calibri"/>
                <a:cs typeface="Calibri"/>
              </a:rPr>
              <a:t>EJE ESTRATÉGICO No.3 PROYECCIÓN SOCIAL</a:t>
            </a:r>
            <a:endParaRPr lang="es-CO" sz="1100" b="1">
              <a:solidFill>
                <a:srgbClr val="002774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57" name="Imagen 15">
            <a:extLst>
              <a:ext uri="{FF2B5EF4-FFF2-40B4-BE49-F238E27FC236}">
                <a16:creationId xmlns:a16="http://schemas.microsoft.com/office/drawing/2014/main" id="{00000000-0008-0000-0000-00009D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295277" y="1730376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1126018</xdr:colOff>
      <xdr:row>2</xdr:row>
      <xdr:rowOff>2347124</xdr:rowOff>
    </xdr:from>
    <xdr:to>
      <xdr:col>1</xdr:col>
      <xdr:colOff>1624646</xdr:colOff>
      <xdr:row>2</xdr:row>
      <xdr:rowOff>2707124</xdr:rowOff>
    </xdr:to>
    <xdr:grpSp>
      <xdr:nvGrpSpPr>
        <xdr:cNvPr id="158" name="Grupo 4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GrpSpPr/>
      </xdr:nvGrpSpPr>
      <xdr:grpSpPr>
        <a:xfrm>
          <a:off x="1126018" y="2956724"/>
          <a:ext cx="3965728" cy="360000"/>
          <a:chOff x="355602" y="2956988"/>
          <a:chExt cx="3110714" cy="360000"/>
        </a:xfrm>
      </xdr:grpSpPr>
      <xdr:sp macro="" textlink="">
        <xdr:nvSpPr>
          <xdr:cNvPr id="159" name="Rectángulo redondeado 20">
            <a:extLst>
              <a:ext uri="{FF2B5EF4-FFF2-40B4-BE49-F238E27FC236}">
                <a16:creationId xmlns:a16="http://schemas.microsoft.com/office/drawing/2014/main" id="{00000000-0008-0000-0000-00009F000000}"/>
              </a:ext>
            </a:extLst>
          </xdr:cNvPr>
          <xdr:cNvSpPr/>
        </xdr:nvSpPr>
        <xdr:spPr>
          <a:xfrm>
            <a:off x="586316" y="3014888"/>
            <a:ext cx="2880000" cy="288000"/>
          </a:xfrm>
          <a:prstGeom prst="roundRect">
            <a:avLst/>
          </a:prstGeom>
          <a:solidFill>
            <a:srgbClr val="FFC3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1E3866"/>
                </a:solidFill>
                <a:latin typeface="Calibri"/>
                <a:cs typeface="Calibri"/>
              </a:rPr>
              <a:t>EJE ESTRATÉGICO No.5 INTERNACIONALIZACIÓN</a:t>
            </a:r>
            <a:endParaRPr lang="es-CO" sz="1100" b="1">
              <a:solidFill>
                <a:srgbClr val="1E3866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60" name="Imagen 21">
            <a:extLst>
              <a:ext uri="{FF2B5EF4-FFF2-40B4-BE49-F238E27FC236}">
                <a16:creationId xmlns:a16="http://schemas.microsoft.com/office/drawing/2014/main" id="{00000000-0008-0000-0000-0000A0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9"/>
          <a:stretch>
            <a:fillRect/>
          </a:stretch>
        </xdr:blipFill>
        <xdr:spPr>
          <a:xfrm>
            <a:off x="355602" y="2956988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1128911</xdr:colOff>
      <xdr:row>2</xdr:row>
      <xdr:rowOff>3511478</xdr:rowOff>
    </xdr:from>
    <xdr:to>
      <xdr:col>1</xdr:col>
      <xdr:colOff>1633073</xdr:colOff>
      <xdr:row>2</xdr:row>
      <xdr:rowOff>3861953</xdr:rowOff>
    </xdr:to>
    <xdr:grpSp>
      <xdr:nvGrpSpPr>
        <xdr:cNvPr id="161" name="Grupo 48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GrpSpPr/>
      </xdr:nvGrpSpPr>
      <xdr:grpSpPr>
        <a:xfrm>
          <a:off x="1128911" y="4121078"/>
          <a:ext cx="3971262" cy="350475"/>
          <a:chOff x="374651" y="4162164"/>
          <a:chExt cx="3098016" cy="360000"/>
        </a:xfrm>
      </xdr:grpSpPr>
      <xdr:sp macro="" textlink="">
        <xdr:nvSpPr>
          <xdr:cNvPr id="184" name="Rectángulo redondeado 22">
            <a:extLst>
              <a:ext uri="{FF2B5EF4-FFF2-40B4-BE49-F238E27FC236}">
                <a16:creationId xmlns:a16="http://schemas.microsoft.com/office/drawing/2014/main" id="{00000000-0008-0000-0000-0000B8000000}"/>
              </a:ext>
            </a:extLst>
          </xdr:cNvPr>
          <xdr:cNvSpPr/>
        </xdr:nvSpPr>
        <xdr:spPr>
          <a:xfrm>
            <a:off x="592667" y="4229855"/>
            <a:ext cx="2880000" cy="288000"/>
          </a:xfrm>
          <a:prstGeom prst="roundRect">
            <a:avLst/>
          </a:prstGeom>
          <a:solidFill>
            <a:srgbClr val="FFC3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1E3866"/>
                </a:solidFill>
                <a:latin typeface="Calibri"/>
                <a:cs typeface="Calibri"/>
              </a:rPr>
              <a:t> EJE ESTRATÉGICO No. 7 GESTIÓN INTEGRAL DE RECURSOS</a:t>
            </a:r>
            <a:endParaRPr lang="es-CO" sz="1100" b="1">
              <a:solidFill>
                <a:srgbClr val="1E3866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85" name="Imagen 23">
            <a:extLst>
              <a:ext uri="{FF2B5EF4-FFF2-40B4-BE49-F238E27FC236}">
                <a16:creationId xmlns:a16="http://schemas.microsoft.com/office/drawing/2014/main" id="{00000000-0008-0000-0000-0000B9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374651" y="4162164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1086918</xdr:colOff>
      <xdr:row>2</xdr:row>
      <xdr:rowOff>1758952</xdr:rowOff>
    </xdr:from>
    <xdr:to>
      <xdr:col>1</xdr:col>
      <xdr:colOff>1654887</xdr:colOff>
      <xdr:row>2</xdr:row>
      <xdr:rowOff>2132370</xdr:rowOff>
    </xdr:to>
    <xdr:grpSp>
      <xdr:nvGrpSpPr>
        <xdr:cNvPr id="186" name="Grupo 4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GrpSpPr/>
      </xdr:nvGrpSpPr>
      <xdr:grpSpPr>
        <a:xfrm>
          <a:off x="1086918" y="2368552"/>
          <a:ext cx="4035069" cy="373418"/>
          <a:chOff x="289982" y="2328336"/>
          <a:chExt cx="3161518" cy="373418"/>
        </a:xfrm>
      </xdr:grpSpPr>
      <xdr:sp macro="" textlink="">
        <xdr:nvSpPr>
          <xdr:cNvPr id="187" name="Rectángulo redondeado 17">
            <a:extLst>
              <a:ext uri="{FF2B5EF4-FFF2-40B4-BE49-F238E27FC236}">
                <a16:creationId xmlns:a16="http://schemas.microsoft.com/office/drawing/2014/main" id="{00000000-0008-0000-0000-0000BB000000}"/>
              </a:ext>
            </a:extLst>
          </xdr:cNvPr>
          <xdr:cNvSpPr/>
        </xdr:nvSpPr>
        <xdr:spPr>
          <a:xfrm>
            <a:off x="571500" y="2413754"/>
            <a:ext cx="2880000" cy="288000"/>
          </a:xfrm>
          <a:prstGeom prst="roundRect">
            <a:avLst/>
          </a:prstGeom>
          <a:solidFill>
            <a:srgbClr val="FFC3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1E3866"/>
                </a:solidFill>
                <a:latin typeface="Calibri"/>
                <a:cs typeface="Calibri"/>
              </a:rPr>
              <a:t>EJE ESTRATÉGICO No.4 BIENESTAR</a:t>
            </a:r>
            <a:endParaRPr lang="es-CO" sz="1100" b="1">
              <a:solidFill>
                <a:srgbClr val="1E3866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88" name="Imagen 24">
            <a:extLst>
              <a:ext uri="{FF2B5EF4-FFF2-40B4-BE49-F238E27FC236}">
                <a16:creationId xmlns:a16="http://schemas.microsoft.com/office/drawing/2014/main" id="{00000000-0008-0000-0000-0000BC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3"/>
          <a:stretch>
            <a:fillRect/>
          </a:stretch>
        </xdr:blipFill>
        <xdr:spPr>
          <a:xfrm>
            <a:off x="289982" y="2328336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1093047</xdr:colOff>
      <xdr:row>2</xdr:row>
      <xdr:rowOff>2946747</xdr:rowOff>
    </xdr:from>
    <xdr:to>
      <xdr:col>1</xdr:col>
      <xdr:colOff>1647825</xdr:colOff>
      <xdr:row>2</xdr:row>
      <xdr:rowOff>3306747</xdr:rowOff>
    </xdr:to>
    <xdr:grpSp>
      <xdr:nvGrpSpPr>
        <xdr:cNvPr id="189" name="Grupo 47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GrpSpPr/>
      </xdr:nvGrpSpPr>
      <xdr:grpSpPr>
        <a:xfrm>
          <a:off x="1093047" y="3556347"/>
          <a:ext cx="4021878" cy="360000"/>
          <a:chOff x="329143" y="3556611"/>
          <a:chExt cx="3139291" cy="360000"/>
        </a:xfrm>
      </xdr:grpSpPr>
      <xdr:sp macro="" textlink="">
        <xdr:nvSpPr>
          <xdr:cNvPr id="190" name="Rectángulo redondeado 25">
            <a:extLst>
              <a:ext uri="{FF2B5EF4-FFF2-40B4-BE49-F238E27FC236}">
                <a16:creationId xmlns:a16="http://schemas.microsoft.com/office/drawing/2014/main" id="{00000000-0008-0000-0000-0000BE000000}"/>
              </a:ext>
            </a:extLst>
          </xdr:cNvPr>
          <xdr:cNvSpPr/>
        </xdr:nvSpPr>
        <xdr:spPr>
          <a:xfrm>
            <a:off x="588434" y="3608612"/>
            <a:ext cx="2880000" cy="288000"/>
          </a:xfrm>
          <a:prstGeom prst="roundRect">
            <a:avLst/>
          </a:prstGeom>
          <a:solidFill>
            <a:srgbClr val="FFC3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1E3866"/>
                </a:solidFill>
                <a:latin typeface="Calibri"/>
                <a:cs typeface="Calibri"/>
              </a:rPr>
              <a:t>EJE ESTRATÉGICO No.6  PROCESOS ACADÉMICOS Y ADMINISTRATIVOS</a:t>
            </a:r>
            <a:endParaRPr lang="es-CO" sz="1100" b="1">
              <a:solidFill>
                <a:srgbClr val="1E3866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91" name="Imagen 9">
            <a:extLst>
              <a:ext uri="{FF2B5EF4-FFF2-40B4-BE49-F238E27FC236}">
                <a16:creationId xmlns:a16="http://schemas.microsoft.com/office/drawing/2014/main" id="{00000000-0008-0000-0000-0000BF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5"/>
          <a:stretch>
            <a:fillRect/>
          </a:stretch>
        </xdr:blipFill>
        <xdr:spPr>
          <a:xfrm>
            <a:off x="329143" y="3556611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2476500</xdr:colOff>
      <xdr:row>2</xdr:row>
      <xdr:rowOff>3428999</xdr:rowOff>
    </xdr:from>
    <xdr:to>
      <xdr:col>2</xdr:col>
      <xdr:colOff>4543425</xdr:colOff>
      <xdr:row>2</xdr:row>
      <xdr:rowOff>3962400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5943600" y="4038599"/>
          <a:ext cx="6753225" cy="533401"/>
          <a:chOff x="5505450" y="4048124"/>
          <a:chExt cx="6172200" cy="533401"/>
        </a:xfrm>
      </xdr:grpSpPr>
      <xdr:sp macro="" textlink="">
        <xdr:nvSpPr>
          <xdr:cNvPr id="3" name="2 CuadroTexto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5505450" y="4048124"/>
            <a:ext cx="6172200" cy="533401"/>
          </a:xfrm>
          <a:prstGeom prst="rect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C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Para</a:t>
            </a:r>
            <a:r>
              <a:rPr lang="es-CO" sz="11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conocer mas sobre el Plan de Desarrollo Institucional 2020-2025, consulta la siguiente página </a:t>
            </a:r>
            <a:endParaRPr lang="es-CO" sz="1100"/>
          </a:p>
        </xdr:txBody>
      </xdr:sp>
      <xdr:sp macro="" textlink="">
        <xdr:nvSpPr>
          <xdr:cNvPr id="43" name="42 CuadroTexto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 txBox="1"/>
        </xdr:nvSpPr>
        <xdr:spPr>
          <a:xfrm>
            <a:off x="5648325" y="4305300"/>
            <a:ext cx="5972175" cy="2667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CO">
                <a:hlinkClick xmlns:r="http://schemas.openxmlformats.org/officeDocument/2006/relationships" r:id=""/>
              </a:rPr>
              <a:t>http://www.unicolmayor.edu.co/portal/PDI2020_2025/</a:t>
            </a:r>
            <a:endParaRPr lang="es-CO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3114</xdr:colOff>
      <xdr:row>0</xdr:row>
      <xdr:rowOff>96495</xdr:rowOff>
    </xdr:from>
    <xdr:to>
      <xdr:col>5</xdr:col>
      <xdr:colOff>190499</xdr:colOff>
      <xdr:row>2</xdr:row>
      <xdr:rowOff>253999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697" y="96495"/>
          <a:ext cx="674219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661194</xdr:colOff>
      <xdr:row>0</xdr:row>
      <xdr:rowOff>59532</xdr:rowOff>
    </xdr:from>
    <xdr:to>
      <xdr:col>13</xdr:col>
      <xdr:colOff>2044814</xdr:colOff>
      <xdr:row>0</xdr:row>
      <xdr:rowOff>279665</xdr:rowOff>
    </xdr:to>
    <xdr:sp macro="" textlink="">
      <xdr:nvSpPr>
        <xdr:cNvPr id="6" name="Rectángulo redondeado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1572611" y="59532"/>
          <a:ext cx="1383620" cy="22013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671776</xdr:colOff>
      <xdr:row>2</xdr:row>
      <xdr:rowOff>31327</xdr:rowOff>
    </xdr:from>
    <xdr:to>
      <xdr:col>14</xdr:col>
      <xdr:colOff>2229</xdr:colOff>
      <xdr:row>2</xdr:row>
      <xdr:rowOff>274375</xdr:rowOff>
    </xdr:to>
    <xdr:sp macro="" textlink="">
      <xdr:nvSpPr>
        <xdr:cNvPr id="7" name="Rectángulo redondeado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1625526" y="645160"/>
          <a:ext cx="1383620" cy="243048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1400" b="1">
              <a:solidFill>
                <a:srgbClr val="1E3866"/>
              </a:solidFill>
              <a:latin typeface="Calibri"/>
              <a:cs typeface="Calibri"/>
            </a:rPr>
            <a:t>SIGUIENTE EJE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550336</xdr:colOff>
      <xdr:row>0</xdr:row>
      <xdr:rowOff>84667</xdr:rowOff>
    </xdr:from>
    <xdr:to>
      <xdr:col>13</xdr:col>
      <xdr:colOff>2032117</xdr:colOff>
      <xdr:row>0</xdr:row>
      <xdr:rowOff>285750</xdr:rowOff>
    </xdr:to>
    <xdr:sp macro="" textlink="">
      <xdr:nvSpPr>
        <xdr:cNvPr id="4" name="Rectángulo redondead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1440586" y="84667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 editAs="oneCell">
    <xdr:from>
      <xdr:col>3</xdr:col>
      <xdr:colOff>10583</xdr:colOff>
      <xdr:row>0</xdr:row>
      <xdr:rowOff>84667</xdr:rowOff>
    </xdr:from>
    <xdr:to>
      <xdr:col>5</xdr:col>
      <xdr:colOff>197968</xdr:colOff>
      <xdr:row>2</xdr:row>
      <xdr:rowOff>242171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833" y="84667"/>
          <a:ext cx="674219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582083</xdr:colOff>
      <xdr:row>1</xdr:row>
      <xdr:rowOff>63500</xdr:rowOff>
    </xdr:from>
    <xdr:to>
      <xdr:col>13</xdr:col>
      <xdr:colOff>2000250</xdr:colOff>
      <xdr:row>1</xdr:row>
      <xdr:rowOff>275166</xdr:rowOff>
    </xdr:to>
    <xdr:sp macro="" textlink="">
      <xdr:nvSpPr>
        <xdr:cNvPr id="7" name="Rectángulo redondeado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1451166" y="370417"/>
          <a:ext cx="1418167" cy="211666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1400" b="1">
              <a:solidFill>
                <a:srgbClr val="1E3866"/>
              </a:solidFill>
              <a:latin typeface="Calibri"/>
              <a:cs typeface="Calibri"/>
            </a:rPr>
            <a:t>ANTERIOR EJE</a:t>
          </a:r>
        </a:p>
      </xdr:txBody>
    </xdr:sp>
    <xdr:clientData/>
  </xdr:twoCellAnchor>
  <xdr:twoCellAnchor>
    <xdr:from>
      <xdr:col>13</xdr:col>
      <xdr:colOff>596904</xdr:colOff>
      <xdr:row>2</xdr:row>
      <xdr:rowOff>35980</xdr:rowOff>
    </xdr:from>
    <xdr:to>
      <xdr:col>13</xdr:col>
      <xdr:colOff>2015071</xdr:colOff>
      <xdr:row>2</xdr:row>
      <xdr:rowOff>247646</xdr:rowOff>
    </xdr:to>
    <xdr:sp macro="" textlink="">
      <xdr:nvSpPr>
        <xdr:cNvPr id="8" name="Rectángulo redondeado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1465987" y="649813"/>
          <a:ext cx="1418167" cy="211666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1400" b="1">
              <a:solidFill>
                <a:srgbClr val="1E3866"/>
              </a:solidFill>
              <a:latin typeface="Calibri"/>
              <a:cs typeface="Calibri"/>
            </a:rPr>
            <a:t>SIGUIENTE EJE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201084</xdr:colOff>
      <xdr:row>0</xdr:row>
      <xdr:rowOff>105833</xdr:rowOff>
    </xdr:from>
    <xdr:to>
      <xdr:col>5</xdr:col>
      <xdr:colOff>145053</xdr:colOff>
      <xdr:row>2</xdr:row>
      <xdr:rowOff>263337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417" y="105833"/>
          <a:ext cx="674219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550328</xdr:colOff>
      <xdr:row>0</xdr:row>
      <xdr:rowOff>84666</xdr:rowOff>
    </xdr:from>
    <xdr:to>
      <xdr:col>13</xdr:col>
      <xdr:colOff>2032109</xdr:colOff>
      <xdr:row>0</xdr:row>
      <xdr:rowOff>285749</xdr:rowOff>
    </xdr:to>
    <xdr:sp macro="" textlink="">
      <xdr:nvSpPr>
        <xdr:cNvPr id="7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1451161" y="84666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550327</xdr:colOff>
      <xdr:row>2</xdr:row>
      <xdr:rowOff>24712</xdr:rowOff>
    </xdr:from>
    <xdr:to>
      <xdr:col>13</xdr:col>
      <xdr:colOff>2032108</xdr:colOff>
      <xdr:row>2</xdr:row>
      <xdr:rowOff>277285</xdr:rowOff>
    </xdr:to>
    <xdr:sp macro="" textlink="">
      <xdr:nvSpPr>
        <xdr:cNvPr id="8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1419410" y="638545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>
              <a:solidFill>
                <a:srgbClr val="1E3866"/>
              </a:solidFill>
              <a:latin typeface="Calibri"/>
              <a:cs typeface="Calibri"/>
            </a:rPr>
            <a:t>SIGUIENTE</a:t>
          </a:r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13</xdr:col>
      <xdr:colOff>575731</xdr:colOff>
      <xdr:row>1</xdr:row>
      <xdr:rowOff>28959</xdr:rowOff>
    </xdr:from>
    <xdr:to>
      <xdr:col>14</xdr:col>
      <xdr:colOff>4345</xdr:colOff>
      <xdr:row>1</xdr:row>
      <xdr:rowOff>281532</xdr:rowOff>
    </xdr:to>
    <xdr:sp macro="" textlink="">
      <xdr:nvSpPr>
        <xdr:cNvPr id="5" name="Rectángulo redondead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1444814" y="335876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ANTERIOR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76200</xdr:rowOff>
    </xdr:from>
    <xdr:to>
      <xdr:col>5</xdr:col>
      <xdr:colOff>159869</xdr:colOff>
      <xdr:row>2</xdr:row>
      <xdr:rowOff>237937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76200"/>
          <a:ext cx="674219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539745</xdr:colOff>
      <xdr:row>0</xdr:row>
      <xdr:rowOff>74083</xdr:rowOff>
    </xdr:from>
    <xdr:to>
      <xdr:col>13</xdr:col>
      <xdr:colOff>2021526</xdr:colOff>
      <xdr:row>0</xdr:row>
      <xdr:rowOff>275166</xdr:rowOff>
    </xdr:to>
    <xdr:sp macro="" textlink="">
      <xdr:nvSpPr>
        <xdr:cNvPr id="7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1556995" y="74083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539744</xdr:colOff>
      <xdr:row>2</xdr:row>
      <xdr:rowOff>3545</xdr:rowOff>
    </xdr:from>
    <xdr:to>
      <xdr:col>13</xdr:col>
      <xdr:colOff>2021525</xdr:colOff>
      <xdr:row>2</xdr:row>
      <xdr:rowOff>256118</xdr:rowOff>
    </xdr:to>
    <xdr:sp macro="" textlink="">
      <xdr:nvSpPr>
        <xdr:cNvPr id="8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11429994" y="617378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>
              <a:solidFill>
                <a:srgbClr val="1E3866"/>
              </a:solidFill>
              <a:latin typeface="Calibri"/>
              <a:cs typeface="Calibri"/>
            </a:rPr>
            <a:t>SIGUIENTE</a:t>
          </a:r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13</xdr:col>
      <xdr:colOff>554565</xdr:colOff>
      <xdr:row>1</xdr:row>
      <xdr:rowOff>7792</xdr:rowOff>
    </xdr:from>
    <xdr:to>
      <xdr:col>13</xdr:col>
      <xdr:colOff>2036346</xdr:colOff>
      <xdr:row>1</xdr:row>
      <xdr:rowOff>260365</xdr:rowOff>
    </xdr:to>
    <xdr:sp macro="" textlink="">
      <xdr:nvSpPr>
        <xdr:cNvPr id="5" name="Rectángulo redondead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1444815" y="314709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ANTERIOR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19050</xdr:rowOff>
    </xdr:from>
    <xdr:to>
      <xdr:col>4</xdr:col>
      <xdr:colOff>223370</xdr:colOff>
      <xdr:row>2</xdr:row>
      <xdr:rowOff>176554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19050"/>
          <a:ext cx="661519" cy="7755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550334</xdr:colOff>
      <xdr:row>0</xdr:row>
      <xdr:rowOff>42336</xdr:rowOff>
    </xdr:from>
    <xdr:to>
      <xdr:col>13</xdr:col>
      <xdr:colOff>2032115</xdr:colOff>
      <xdr:row>0</xdr:row>
      <xdr:rowOff>243419</xdr:rowOff>
    </xdr:to>
    <xdr:sp macro="" textlink="">
      <xdr:nvSpPr>
        <xdr:cNvPr id="8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11430001" y="42336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550333</xdr:colOff>
      <xdr:row>2</xdr:row>
      <xdr:rowOff>35298</xdr:rowOff>
    </xdr:from>
    <xdr:to>
      <xdr:col>13</xdr:col>
      <xdr:colOff>2032114</xdr:colOff>
      <xdr:row>2</xdr:row>
      <xdr:rowOff>287871</xdr:rowOff>
    </xdr:to>
    <xdr:sp macro="" textlink="">
      <xdr:nvSpPr>
        <xdr:cNvPr id="9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11430000" y="649131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>
              <a:solidFill>
                <a:srgbClr val="1E3866"/>
              </a:solidFill>
              <a:latin typeface="Calibri"/>
              <a:cs typeface="Calibri"/>
            </a:rPr>
            <a:t>SIGUIENTE</a:t>
          </a:r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13</xdr:col>
      <xdr:colOff>543983</xdr:colOff>
      <xdr:row>1</xdr:row>
      <xdr:rowOff>28947</xdr:rowOff>
    </xdr:from>
    <xdr:to>
      <xdr:col>13</xdr:col>
      <xdr:colOff>2025764</xdr:colOff>
      <xdr:row>1</xdr:row>
      <xdr:rowOff>281520</xdr:rowOff>
    </xdr:to>
    <xdr:sp macro="" textlink="">
      <xdr:nvSpPr>
        <xdr:cNvPr id="5" name="Rectángulo redondead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1423650" y="335864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ANTERIOR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222250</xdr:colOff>
      <xdr:row>0</xdr:row>
      <xdr:rowOff>105833</xdr:rowOff>
    </xdr:from>
    <xdr:to>
      <xdr:col>5</xdr:col>
      <xdr:colOff>145053</xdr:colOff>
      <xdr:row>2</xdr:row>
      <xdr:rowOff>263337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667" y="105833"/>
          <a:ext cx="653053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539751</xdr:colOff>
      <xdr:row>0</xdr:row>
      <xdr:rowOff>42333</xdr:rowOff>
    </xdr:from>
    <xdr:to>
      <xdr:col>13</xdr:col>
      <xdr:colOff>2021532</xdr:colOff>
      <xdr:row>0</xdr:row>
      <xdr:rowOff>243416</xdr:rowOff>
    </xdr:to>
    <xdr:sp macro="" textlink="">
      <xdr:nvSpPr>
        <xdr:cNvPr id="7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11408834" y="42333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550333</xdr:colOff>
      <xdr:row>2</xdr:row>
      <xdr:rowOff>35296</xdr:rowOff>
    </xdr:from>
    <xdr:to>
      <xdr:col>13</xdr:col>
      <xdr:colOff>2032114</xdr:colOff>
      <xdr:row>2</xdr:row>
      <xdr:rowOff>287869</xdr:rowOff>
    </xdr:to>
    <xdr:sp macro="" textlink="">
      <xdr:nvSpPr>
        <xdr:cNvPr id="8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11440583" y="649129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>
              <a:solidFill>
                <a:srgbClr val="1E3866"/>
              </a:solidFill>
              <a:latin typeface="Calibri"/>
              <a:cs typeface="Calibri"/>
            </a:rPr>
            <a:t>SIGUIENTE</a:t>
          </a:r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13</xdr:col>
      <xdr:colOff>565154</xdr:colOff>
      <xdr:row>1</xdr:row>
      <xdr:rowOff>28960</xdr:rowOff>
    </xdr:from>
    <xdr:to>
      <xdr:col>13</xdr:col>
      <xdr:colOff>2046935</xdr:colOff>
      <xdr:row>1</xdr:row>
      <xdr:rowOff>281533</xdr:rowOff>
    </xdr:to>
    <xdr:sp macro="" textlink="">
      <xdr:nvSpPr>
        <xdr:cNvPr id="5" name="Rectángulo redondead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11455404" y="335877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ANTERIOR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42333</xdr:colOff>
      <xdr:row>0</xdr:row>
      <xdr:rowOff>74083</xdr:rowOff>
    </xdr:from>
    <xdr:to>
      <xdr:col>5</xdr:col>
      <xdr:colOff>208552</xdr:colOff>
      <xdr:row>2</xdr:row>
      <xdr:rowOff>231587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083" y="74083"/>
          <a:ext cx="653053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529165</xdr:colOff>
      <xdr:row>0</xdr:row>
      <xdr:rowOff>52916</xdr:rowOff>
    </xdr:from>
    <xdr:to>
      <xdr:col>13</xdr:col>
      <xdr:colOff>2010946</xdr:colOff>
      <xdr:row>0</xdr:row>
      <xdr:rowOff>253999</xdr:rowOff>
    </xdr:to>
    <xdr:sp macro="" textlink="">
      <xdr:nvSpPr>
        <xdr:cNvPr id="8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11387665" y="52916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529166</xdr:colOff>
      <xdr:row>1</xdr:row>
      <xdr:rowOff>52916</xdr:rowOff>
    </xdr:from>
    <xdr:to>
      <xdr:col>13</xdr:col>
      <xdr:colOff>2010947</xdr:colOff>
      <xdr:row>1</xdr:row>
      <xdr:rowOff>305489</xdr:rowOff>
    </xdr:to>
    <xdr:sp macro="" textlink="">
      <xdr:nvSpPr>
        <xdr:cNvPr id="4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1440583" y="359833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ANTERIOR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ennifer Crespo" id="{593D5737-32E7-714D-9414-0CB865D2D633}" userId="Jennifer Crespo" providerId="Non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21" dT="2021-01-28T21:50:07.20" personId="{593D5737-32E7-714D-9414-0CB865D2D633}" id="{DA82342C-0819-364B-992E-7A0F482CB1B6}">
    <text>pendiente revisar para dejarlo cumplido en 2020, ya que por acuerdo de CSU 011 de 2020 Modelo y política de Bienestar que lo sustituye.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microsoft.com/office/2017/10/relationships/threadedComment" Target="../threadedComments/threadedComment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"/>
  <sheetViews>
    <sheetView showGridLines="0" showRowColHeaders="0" tabSelected="1" zoomScaleNormal="100" workbookViewId="0">
      <selection sqref="A1:C1"/>
    </sheetView>
  </sheetViews>
  <sheetFormatPr baseColWidth="10" defaultColWidth="0" defaultRowHeight="15" zeroHeight="1" x14ac:dyDescent="0.2"/>
  <cols>
    <col min="1" max="1" width="45.5" customWidth="1"/>
    <col min="2" max="2" width="61.5" customWidth="1"/>
    <col min="3" max="3" width="75.6640625" customWidth="1"/>
    <col min="4" max="16384" width="11.5" hidden="1"/>
  </cols>
  <sheetData>
    <row r="1" spans="1:9" ht="20.25" customHeight="1" x14ac:dyDescent="0.2">
      <c r="A1" s="277"/>
      <c r="B1" s="277"/>
      <c r="C1" s="277"/>
    </row>
    <row r="2" spans="1:9" ht="28.5" customHeight="1" x14ac:dyDescent="0.2">
      <c r="A2" s="274"/>
      <c r="B2" s="274"/>
      <c r="C2" s="274"/>
      <c r="D2" s="6"/>
      <c r="E2" s="6"/>
      <c r="F2" s="5"/>
      <c r="G2" s="5"/>
      <c r="H2" s="5"/>
    </row>
    <row r="3" spans="1:9" ht="330.75" customHeight="1" x14ac:dyDescent="0.35">
      <c r="A3" s="276"/>
      <c r="B3" s="276"/>
      <c r="C3" s="276"/>
      <c r="E3" t="s">
        <v>23</v>
      </c>
      <c r="F3" t="s">
        <v>23</v>
      </c>
      <c r="G3" t="s">
        <v>23</v>
      </c>
      <c r="H3" t="s">
        <v>23</v>
      </c>
      <c r="I3" t="s">
        <v>23</v>
      </c>
    </row>
    <row r="4" spans="1:9" ht="24" customHeight="1" x14ac:dyDescent="0.35">
      <c r="A4" s="275"/>
      <c r="B4" s="275"/>
      <c r="C4" s="275"/>
    </row>
    <row r="5" spans="1:9" x14ac:dyDescent="0.2">
      <c r="A5" s="31"/>
      <c r="B5" s="31"/>
      <c r="C5" s="31"/>
    </row>
    <row r="6" spans="1:9" ht="15" customHeight="1" x14ac:dyDescent="0.2">
      <c r="A6" s="32"/>
      <c r="B6" s="34"/>
      <c r="C6" s="36"/>
    </row>
    <row r="7" spans="1:9" ht="30" customHeight="1" x14ac:dyDescent="0.2">
      <c r="A7" s="33"/>
      <c r="B7" s="35"/>
      <c r="C7" s="37"/>
    </row>
  </sheetData>
  <mergeCells count="4">
    <mergeCell ref="A2:C2"/>
    <mergeCell ref="A4:C4"/>
    <mergeCell ref="A3:C3"/>
    <mergeCell ref="A1:C1"/>
  </mergeCells>
  <pageMargins left="0.25" right="0.25" top="0.75" bottom="0.75" header="0.3" footer="0.3"/>
  <pageSetup scale="4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74"/>
  <sheetViews>
    <sheetView showGridLines="0" showRowColHeaders="0" zoomScale="90" zoomScaleNormal="90" zoomScaleSheetLayoutView="85" zoomScalePageLayoutView="90" workbookViewId="0">
      <pane xSplit="10" ySplit="5" topLeftCell="K6" activePane="bottomRight" state="frozen"/>
      <selection sqref="A1:H3"/>
      <selection pane="topRight" sqref="A1:H3"/>
      <selection pane="bottomLeft" sqref="A1:H3"/>
      <selection pane="bottomRight" activeCell="J6" sqref="J6:J8"/>
    </sheetView>
  </sheetViews>
  <sheetFormatPr baseColWidth="10" defaultColWidth="0" defaultRowHeight="15" zeroHeight="1" x14ac:dyDescent="0.2"/>
  <cols>
    <col min="1" max="1" width="4.33203125" style="19" customWidth="1"/>
    <col min="2" max="8" width="3.6640625" style="7" customWidth="1"/>
    <col min="9" max="9" width="4.33203125" style="18" customWidth="1"/>
    <col min="10" max="10" width="38.6640625" style="10" customWidth="1"/>
    <col min="11" max="11" width="6" style="23" customWidth="1"/>
    <col min="12" max="12" width="38.6640625" style="9" customWidth="1"/>
    <col min="13" max="13" width="46.6640625" style="9" customWidth="1"/>
    <col min="14" max="14" width="30.6640625" style="9" customWidth="1"/>
    <col min="15" max="15" width="23.33203125" style="8" customWidth="1"/>
    <col min="16" max="16" width="43.6640625" style="8" customWidth="1"/>
    <col min="17" max="17" width="9.6640625" style="7" customWidth="1"/>
    <col min="18" max="18" width="38.6640625" style="7" customWidth="1"/>
    <col min="19" max="19" width="46.6640625" style="7" customWidth="1"/>
    <col min="20" max="20" width="30.6640625" style="7" customWidth="1"/>
    <col min="21" max="21" width="20.5" style="7" customWidth="1"/>
    <col min="22" max="22" width="10.83203125" style="7" customWidth="1"/>
    <col min="23" max="16384" width="10.83203125" style="7" hidden="1"/>
  </cols>
  <sheetData>
    <row r="1" spans="1:21" ht="24" customHeight="1" x14ac:dyDescent="0.2">
      <c r="A1" s="337"/>
      <c r="B1" s="338"/>
      <c r="C1" s="338"/>
      <c r="D1" s="338"/>
      <c r="E1" s="338"/>
      <c r="F1" s="338"/>
      <c r="G1" s="338"/>
      <c r="H1" s="338"/>
      <c r="I1" s="305" t="s">
        <v>87</v>
      </c>
      <c r="J1" s="306"/>
      <c r="K1" s="306"/>
      <c r="L1" s="306"/>
      <c r="M1" s="306"/>
      <c r="N1" s="306"/>
      <c r="O1" s="306"/>
      <c r="P1" s="292"/>
      <c r="Q1" s="90"/>
      <c r="R1" s="90"/>
      <c r="S1" s="90"/>
      <c r="T1" s="98" t="s">
        <v>292</v>
      </c>
      <c r="U1" s="95" t="s">
        <v>296</v>
      </c>
    </row>
    <row r="2" spans="1:21" ht="24" customHeight="1" x14ac:dyDescent="0.2">
      <c r="A2" s="339"/>
      <c r="B2" s="340"/>
      <c r="C2" s="340"/>
      <c r="D2" s="340"/>
      <c r="E2" s="340"/>
      <c r="F2" s="340"/>
      <c r="G2" s="340"/>
      <c r="H2" s="340"/>
      <c r="I2" s="307" t="s">
        <v>291</v>
      </c>
      <c r="J2" s="308"/>
      <c r="K2" s="308"/>
      <c r="L2" s="308"/>
      <c r="M2" s="308"/>
      <c r="N2" s="308"/>
      <c r="O2" s="308"/>
      <c r="P2" s="293"/>
      <c r="Q2" s="54"/>
      <c r="R2" s="54"/>
      <c r="S2" s="54"/>
      <c r="T2" s="98" t="s">
        <v>293</v>
      </c>
      <c r="U2" s="96">
        <v>1</v>
      </c>
    </row>
    <row r="3" spans="1:21" ht="24" customHeight="1" x14ac:dyDescent="0.2">
      <c r="A3" s="341"/>
      <c r="B3" s="342"/>
      <c r="C3" s="342"/>
      <c r="D3" s="342"/>
      <c r="E3" s="342"/>
      <c r="F3" s="342"/>
      <c r="G3" s="342"/>
      <c r="H3" s="342"/>
      <c r="I3" s="309" t="s">
        <v>91</v>
      </c>
      <c r="J3" s="310"/>
      <c r="K3" s="310"/>
      <c r="L3" s="310"/>
      <c r="M3" s="310"/>
      <c r="N3" s="310"/>
      <c r="O3" s="310"/>
      <c r="P3" s="52"/>
      <c r="Q3" s="54"/>
      <c r="R3" s="54"/>
      <c r="S3" s="54"/>
      <c r="T3" s="98">
        <v>1</v>
      </c>
      <c r="U3" s="97" t="s">
        <v>373</v>
      </c>
    </row>
    <row r="4" spans="1:21" ht="31.5" customHeight="1" thickBot="1" x14ac:dyDescent="0.25">
      <c r="A4" s="346" t="s">
        <v>92</v>
      </c>
      <c r="B4" s="346"/>
      <c r="C4" s="346"/>
      <c r="D4" s="346"/>
      <c r="E4" s="346"/>
      <c r="F4" s="346"/>
      <c r="G4" s="346"/>
      <c r="H4" s="346"/>
      <c r="I4" s="303" t="s">
        <v>0</v>
      </c>
      <c r="J4" s="304"/>
      <c r="K4" s="304"/>
      <c r="L4" s="304"/>
      <c r="M4" s="304"/>
      <c r="N4" s="304"/>
      <c r="O4" s="93"/>
      <c r="P4" s="94"/>
      <c r="Q4" s="314" t="s">
        <v>289</v>
      </c>
      <c r="R4" s="315"/>
      <c r="S4" s="315"/>
      <c r="T4" s="315"/>
      <c r="U4" s="316"/>
    </row>
    <row r="5" spans="1:21" ht="30.75" customHeight="1" x14ac:dyDescent="0.2">
      <c r="A5" s="344" t="s">
        <v>3</v>
      </c>
      <c r="B5" s="345"/>
      <c r="C5" s="345"/>
      <c r="D5" s="345"/>
      <c r="E5" s="345"/>
      <c r="F5" s="345"/>
      <c r="G5" s="345"/>
      <c r="H5" s="345"/>
      <c r="I5" s="343" t="s">
        <v>4</v>
      </c>
      <c r="J5" s="343"/>
      <c r="K5" s="323" t="s">
        <v>213</v>
      </c>
      <c r="L5" s="324"/>
      <c r="M5" s="60" t="s">
        <v>130</v>
      </c>
      <c r="N5" s="91" t="s">
        <v>131</v>
      </c>
      <c r="O5" s="92" t="s">
        <v>117</v>
      </c>
      <c r="P5" s="91" t="s">
        <v>132</v>
      </c>
      <c r="Q5" s="317" t="s">
        <v>290</v>
      </c>
      <c r="R5" s="318"/>
      <c r="S5" s="53" t="s">
        <v>130</v>
      </c>
      <c r="T5" s="53" t="s">
        <v>131</v>
      </c>
      <c r="U5" s="53" t="s">
        <v>117</v>
      </c>
    </row>
    <row r="6" spans="1:21" ht="70.5" customHeight="1" x14ac:dyDescent="0.2">
      <c r="A6" s="281" t="s">
        <v>47</v>
      </c>
      <c r="B6" s="288" t="s">
        <v>86</v>
      </c>
      <c r="C6" s="288"/>
      <c r="D6" s="288"/>
      <c r="E6" s="288"/>
      <c r="F6" s="288"/>
      <c r="G6" s="288"/>
      <c r="H6" s="288"/>
      <c r="I6" s="289" t="s">
        <v>48</v>
      </c>
      <c r="J6" s="278" t="s">
        <v>107</v>
      </c>
      <c r="K6" s="326" t="s">
        <v>119</v>
      </c>
      <c r="L6" s="319" t="s">
        <v>227</v>
      </c>
      <c r="M6" s="311" t="s">
        <v>228</v>
      </c>
      <c r="N6" s="294" t="s">
        <v>399</v>
      </c>
      <c r="O6" s="300">
        <v>44469</v>
      </c>
      <c r="P6" s="297" t="s">
        <v>274</v>
      </c>
      <c r="Q6" s="201" t="s">
        <v>469</v>
      </c>
      <c r="R6" s="202" t="s">
        <v>375</v>
      </c>
      <c r="S6" s="202" t="s">
        <v>352</v>
      </c>
      <c r="T6" s="203" t="s">
        <v>362</v>
      </c>
      <c r="U6" s="204">
        <v>44331</v>
      </c>
    </row>
    <row r="7" spans="1:21" ht="60" customHeight="1" x14ac:dyDescent="0.2">
      <c r="A7" s="281"/>
      <c r="B7" s="288"/>
      <c r="C7" s="288"/>
      <c r="D7" s="288"/>
      <c r="E7" s="288"/>
      <c r="F7" s="288"/>
      <c r="G7" s="288"/>
      <c r="H7" s="288"/>
      <c r="I7" s="290"/>
      <c r="J7" s="279"/>
      <c r="K7" s="327"/>
      <c r="L7" s="320"/>
      <c r="M7" s="312"/>
      <c r="N7" s="295"/>
      <c r="O7" s="301"/>
      <c r="P7" s="298"/>
      <c r="Q7" s="201" t="s">
        <v>470</v>
      </c>
      <c r="R7" s="202" t="s">
        <v>376</v>
      </c>
      <c r="S7" s="202" t="s">
        <v>344</v>
      </c>
      <c r="T7" s="203" t="s">
        <v>345</v>
      </c>
      <c r="U7" s="204">
        <v>44331</v>
      </c>
    </row>
    <row r="8" spans="1:21" ht="46.5" customHeight="1" x14ac:dyDescent="0.2">
      <c r="A8" s="281"/>
      <c r="B8" s="288"/>
      <c r="C8" s="288"/>
      <c r="D8" s="288"/>
      <c r="E8" s="288"/>
      <c r="F8" s="288"/>
      <c r="G8" s="288"/>
      <c r="H8" s="288"/>
      <c r="I8" s="291"/>
      <c r="J8" s="280"/>
      <c r="K8" s="328"/>
      <c r="L8" s="325"/>
      <c r="M8" s="313"/>
      <c r="N8" s="296"/>
      <c r="O8" s="302"/>
      <c r="P8" s="299"/>
      <c r="Q8" s="201" t="s">
        <v>471</v>
      </c>
      <c r="R8" s="202" t="s">
        <v>374</v>
      </c>
      <c r="S8" s="202" t="s">
        <v>352</v>
      </c>
      <c r="T8" s="203" t="s">
        <v>345</v>
      </c>
      <c r="U8" s="204">
        <v>44331</v>
      </c>
    </row>
    <row r="9" spans="1:21" ht="88" customHeight="1" x14ac:dyDescent="0.2">
      <c r="A9" s="281"/>
      <c r="B9" s="288"/>
      <c r="C9" s="288"/>
      <c r="D9" s="288"/>
      <c r="E9" s="288"/>
      <c r="F9" s="288"/>
      <c r="G9" s="288"/>
      <c r="H9" s="288"/>
      <c r="I9" s="120" t="s">
        <v>49</v>
      </c>
      <c r="J9" s="121" t="s">
        <v>108</v>
      </c>
      <c r="K9" s="123" t="s">
        <v>118</v>
      </c>
      <c r="L9" s="124" t="s">
        <v>230</v>
      </c>
      <c r="M9" s="122" t="s">
        <v>229</v>
      </c>
      <c r="N9" s="157" t="s">
        <v>398</v>
      </c>
      <c r="O9" s="118">
        <v>44530</v>
      </c>
      <c r="P9" s="117" t="s">
        <v>9</v>
      </c>
      <c r="Q9" s="201" t="s">
        <v>472</v>
      </c>
      <c r="R9" s="205" t="s">
        <v>297</v>
      </c>
      <c r="S9" s="205" t="s">
        <v>353</v>
      </c>
      <c r="T9" s="206" t="s">
        <v>298</v>
      </c>
      <c r="U9" s="207">
        <v>44533</v>
      </c>
    </row>
    <row r="10" spans="1:21" ht="39.75" customHeight="1" x14ac:dyDescent="0.2">
      <c r="A10" s="281" t="s">
        <v>494</v>
      </c>
      <c r="B10" s="288" t="s">
        <v>468</v>
      </c>
      <c r="C10" s="288"/>
      <c r="D10" s="288"/>
      <c r="E10" s="288"/>
      <c r="F10" s="288"/>
      <c r="G10" s="288"/>
      <c r="H10" s="288"/>
      <c r="I10" s="281" t="s">
        <v>50</v>
      </c>
      <c r="J10" s="278" t="s">
        <v>6</v>
      </c>
      <c r="K10" s="326" t="s">
        <v>120</v>
      </c>
      <c r="L10" s="319" t="s">
        <v>280</v>
      </c>
      <c r="M10" s="329" t="s">
        <v>279</v>
      </c>
      <c r="N10" s="321" t="s">
        <v>400</v>
      </c>
      <c r="O10" s="333" t="s">
        <v>224</v>
      </c>
      <c r="P10" s="297" t="s">
        <v>282</v>
      </c>
      <c r="Q10" s="201" t="s">
        <v>479</v>
      </c>
      <c r="R10" s="202" t="s">
        <v>473</v>
      </c>
      <c r="S10" s="202" t="s">
        <v>346</v>
      </c>
      <c r="T10" s="203" t="s">
        <v>347</v>
      </c>
      <c r="U10" s="204">
        <v>44456</v>
      </c>
    </row>
    <row r="11" spans="1:21" ht="52" customHeight="1" x14ac:dyDescent="0.2">
      <c r="A11" s="281"/>
      <c r="B11" s="288"/>
      <c r="C11" s="288"/>
      <c r="D11" s="288"/>
      <c r="E11" s="288"/>
      <c r="F11" s="288"/>
      <c r="G11" s="288"/>
      <c r="H11" s="288"/>
      <c r="I11" s="281"/>
      <c r="J11" s="279"/>
      <c r="K11" s="327"/>
      <c r="L11" s="320"/>
      <c r="M11" s="330"/>
      <c r="N11" s="322"/>
      <c r="O11" s="334"/>
      <c r="P11" s="298"/>
      <c r="Q11" s="201" t="s">
        <v>480</v>
      </c>
      <c r="R11" s="205" t="s">
        <v>474</v>
      </c>
      <c r="S11" s="205" t="s">
        <v>348</v>
      </c>
      <c r="T11" s="206" t="s">
        <v>349</v>
      </c>
      <c r="U11" s="207">
        <v>44346</v>
      </c>
    </row>
    <row r="12" spans="1:21" ht="131" customHeight="1" x14ac:dyDescent="0.2">
      <c r="A12" s="281"/>
      <c r="B12" s="288"/>
      <c r="C12" s="288"/>
      <c r="D12" s="288"/>
      <c r="E12" s="288"/>
      <c r="F12" s="288"/>
      <c r="G12" s="288"/>
      <c r="H12" s="288"/>
      <c r="I12" s="290" t="s">
        <v>392</v>
      </c>
      <c r="J12" s="278" t="s">
        <v>104</v>
      </c>
      <c r="K12" s="326" t="s">
        <v>121</v>
      </c>
      <c r="L12" s="319" t="s">
        <v>283</v>
      </c>
      <c r="M12" s="335" t="s">
        <v>281</v>
      </c>
      <c r="N12" s="321" t="s">
        <v>400</v>
      </c>
      <c r="O12" s="331" t="s">
        <v>224</v>
      </c>
      <c r="P12" s="297" t="s">
        <v>284</v>
      </c>
      <c r="Q12" s="201" t="s">
        <v>481</v>
      </c>
      <c r="R12" s="202" t="s">
        <v>476</v>
      </c>
      <c r="S12" s="202" t="s">
        <v>299</v>
      </c>
      <c r="T12" s="203" t="s">
        <v>300</v>
      </c>
      <c r="U12" s="204">
        <v>43921</v>
      </c>
    </row>
    <row r="13" spans="1:21" ht="138" customHeight="1" x14ac:dyDescent="0.2">
      <c r="A13" s="281"/>
      <c r="B13" s="288"/>
      <c r="C13" s="288"/>
      <c r="D13" s="288"/>
      <c r="E13" s="288"/>
      <c r="F13" s="288"/>
      <c r="G13" s="288"/>
      <c r="H13" s="288"/>
      <c r="I13" s="290"/>
      <c r="J13" s="279"/>
      <c r="K13" s="327"/>
      <c r="L13" s="320"/>
      <c r="M13" s="336"/>
      <c r="N13" s="322"/>
      <c r="O13" s="332"/>
      <c r="P13" s="298"/>
      <c r="Q13" s="201" t="s">
        <v>482</v>
      </c>
      <c r="R13" s="205" t="s">
        <v>475</v>
      </c>
      <c r="S13" s="205" t="s">
        <v>363</v>
      </c>
      <c r="T13" s="206" t="s">
        <v>300</v>
      </c>
      <c r="U13" s="207">
        <v>44423</v>
      </c>
    </row>
    <row r="14" spans="1:21" ht="125" customHeight="1" x14ac:dyDescent="0.2">
      <c r="A14" s="289" t="s">
        <v>495</v>
      </c>
      <c r="B14" s="282" t="s">
        <v>1</v>
      </c>
      <c r="C14" s="283"/>
      <c r="D14" s="283"/>
      <c r="E14" s="283"/>
      <c r="F14" s="283"/>
      <c r="G14" s="283"/>
      <c r="H14" s="284"/>
      <c r="I14" s="133" t="s">
        <v>51</v>
      </c>
      <c r="J14" s="119" t="s">
        <v>109</v>
      </c>
      <c r="K14" s="130" t="s">
        <v>122</v>
      </c>
      <c r="L14" s="131" t="s">
        <v>380</v>
      </c>
      <c r="M14" s="132" t="s">
        <v>288</v>
      </c>
      <c r="N14" s="159" t="s">
        <v>401</v>
      </c>
      <c r="O14" s="129" t="s">
        <v>224</v>
      </c>
      <c r="P14" s="127" t="s">
        <v>287</v>
      </c>
      <c r="Q14" s="201" t="s">
        <v>483</v>
      </c>
      <c r="R14" s="208" t="s">
        <v>381</v>
      </c>
      <c r="S14" s="209" t="s">
        <v>382</v>
      </c>
      <c r="T14" s="235" t="s">
        <v>500</v>
      </c>
      <c r="U14" s="207">
        <v>44530</v>
      </c>
    </row>
    <row r="15" spans="1:21" ht="87" customHeight="1" x14ac:dyDescent="0.2">
      <c r="A15" s="290"/>
      <c r="B15" s="285"/>
      <c r="C15" s="286"/>
      <c r="D15" s="286"/>
      <c r="E15" s="286"/>
      <c r="F15" s="286"/>
      <c r="G15" s="286"/>
      <c r="H15" s="287"/>
      <c r="I15" s="167" t="s">
        <v>393</v>
      </c>
      <c r="J15" s="166" t="s">
        <v>37</v>
      </c>
      <c r="K15" s="123" t="s">
        <v>123</v>
      </c>
      <c r="L15" s="124" t="s">
        <v>214</v>
      </c>
      <c r="M15" s="125" t="s">
        <v>215</v>
      </c>
      <c r="N15" s="158" t="s">
        <v>402</v>
      </c>
      <c r="O15" s="128" t="s">
        <v>224</v>
      </c>
      <c r="P15" s="126" t="s">
        <v>133</v>
      </c>
      <c r="Q15" s="217" t="s">
        <v>484</v>
      </c>
      <c r="R15" s="205" t="s">
        <v>301</v>
      </c>
      <c r="S15" s="210" t="s">
        <v>302</v>
      </c>
      <c r="T15" s="211" t="s">
        <v>303</v>
      </c>
      <c r="U15" s="207">
        <v>44469</v>
      </c>
    </row>
    <row r="16" spans="1:21" ht="65" customHeight="1" x14ac:dyDescent="0.2">
      <c r="A16" s="290"/>
      <c r="B16" s="285"/>
      <c r="C16" s="286"/>
      <c r="D16" s="286"/>
      <c r="E16" s="286"/>
      <c r="F16" s="286"/>
      <c r="G16" s="286"/>
      <c r="H16" s="287"/>
      <c r="I16" s="168" t="s">
        <v>394</v>
      </c>
      <c r="J16" s="215" t="s">
        <v>5</v>
      </c>
      <c r="K16" s="218" t="s">
        <v>124</v>
      </c>
      <c r="L16" s="219" t="s">
        <v>216</v>
      </c>
      <c r="M16" s="220" t="s">
        <v>217</v>
      </c>
      <c r="N16" s="221" t="s">
        <v>402</v>
      </c>
      <c r="O16" s="222" t="s">
        <v>224</v>
      </c>
      <c r="P16" s="223" t="s">
        <v>134</v>
      </c>
      <c r="Q16" s="201" t="s">
        <v>485</v>
      </c>
      <c r="R16" s="202" t="s">
        <v>477</v>
      </c>
      <c r="S16" s="224" t="s">
        <v>364</v>
      </c>
      <c r="T16" s="203" t="s">
        <v>372</v>
      </c>
      <c r="U16" s="204">
        <v>44533</v>
      </c>
    </row>
    <row r="17" spans="1:21" ht="83" customHeight="1" x14ac:dyDescent="0.2">
      <c r="A17" s="290"/>
      <c r="B17" s="285"/>
      <c r="C17" s="286"/>
      <c r="D17" s="286"/>
      <c r="E17" s="286"/>
      <c r="F17" s="286"/>
      <c r="G17" s="286"/>
      <c r="H17" s="287"/>
      <c r="I17" s="168" t="s">
        <v>543</v>
      </c>
      <c r="J17" s="215" t="s">
        <v>7</v>
      </c>
      <c r="K17" s="218" t="s">
        <v>125</v>
      </c>
      <c r="L17" s="225" t="s">
        <v>278</v>
      </c>
      <c r="M17" s="220" t="s">
        <v>277</v>
      </c>
      <c r="N17" s="221" t="s">
        <v>402</v>
      </c>
      <c r="O17" s="222" t="s">
        <v>224</v>
      </c>
      <c r="P17" s="223" t="s">
        <v>143</v>
      </c>
      <c r="Q17" s="216" t="s">
        <v>486</v>
      </c>
      <c r="R17" s="202" t="s">
        <v>478</v>
      </c>
      <c r="S17" s="202" t="s">
        <v>304</v>
      </c>
      <c r="T17" s="203" t="s">
        <v>305</v>
      </c>
      <c r="U17" s="204">
        <v>44503</v>
      </c>
    </row>
    <row r="18" spans="1:21" ht="130" customHeight="1" x14ac:dyDescent="0.2">
      <c r="A18" s="290"/>
      <c r="B18" s="285"/>
      <c r="C18" s="286"/>
      <c r="D18" s="286"/>
      <c r="E18" s="286"/>
      <c r="F18" s="286"/>
      <c r="G18" s="286"/>
      <c r="H18" s="287"/>
      <c r="I18" s="281" t="s">
        <v>395</v>
      </c>
      <c r="J18" s="347" t="s">
        <v>8</v>
      </c>
      <c r="K18" s="218" t="s">
        <v>126</v>
      </c>
      <c r="L18" s="219" t="s">
        <v>220</v>
      </c>
      <c r="M18" s="226" t="s">
        <v>221</v>
      </c>
      <c r="N18" s="221" t="s">
        <v>403</v>
      </c>
      <c r="O18" s="222" t="s">
        <v>224</v>
      </c>
      <c r="P18" s="227" t="s">
        <v>110</v>
      </c>
      <c r="Q18" s="216" t="s">
        <v>487</v>
      </c>
      <c r="R18" s="228" t="s">
        <v>501</v>
      </c>
      <c r="S18" s="228" t="s">
        <v>502</v>
      </c>
      <c r="T18" s="214" t="s">
        <v>503</v>
      </c>
      <c r="U18" s="213">
        <v>44346</v>
      </c>
    </row>
    <row r="19" spans="1:21" ht="138" customHeight="1" x14ac:dyDescent="0.2">
      <c r="A19" s="290"/>
      <c r="B19" s="285"/>
      <c r="C19" s="286"/>
      <c r="D19" s="286"/>
      <c r="E19" s="286"/>
      <c r="F19" s="286"/>
      <c r="G19" s="286"/>
      <c r="H19" s="287"/>
      <c r="I19" s="281"/>
      <c r="J19" s="347"/>
      <c r="K19" s="218" t="s">
        <v>127</v>
      </c>
      <c r="L19" s="225" t="s">
        <v>275</v>
      </c>
      <c r="M19" s="220" t="s">
        <v>276</v>
      </c>
      <c r="N19" s="221" t="s">
        <v>404</v>
      </c>
      <c r="O19" s="222" t="s">
        <v>224</v>
      </c>
      <c r="P19" s="223" t="s">
        <v>135</v>
      </c>
      <c r="Q19" s="216" t="s">
        <v>488</v>
      </c>
      <c r="R19" s="236" t="s">
        <v>504</v>
      </c>
      <c r="S19" s="209" t="s">
        <v>505</v>
      </c>
      <c r="T19" s="212" t="s">
        <v>506</v>
      </c>
      <c r="U19" s="204">
        <v>44533</v>
      </c>
    </row>
    <row r="20" spans="1:21" ht="73" customHeight="1" x14ac:dyDescent="0.2">
      <c r="A20" s="291"/>
      <c r="B20" s="285"/>
      <c r="C20" s="286"/>
      <c r="D20" s="286"/>
      <c r="E20" s="286"/>
      <c r="F20" s="286"/>
      <c r="G20" s="286"/>
      <c r="H20" s="287"/>
      <c r="I20" s="168" t="s">
        <v>396</v>
      </c>
      <c r="J20" s="215" t="s">
        <v>10</v>
      </c>
      <c r="K20" s="218" t="s">
        <v>128</v>
      </c>
      <c r="L20" s="225" t="s">
        <v>286</v>
      </c>
      <c r="M20" s="226" t="s">
        <v>200</v>
      </c>
      <c r="N20" s="221" t="s">
        <v>400</v>
      </c>
      <c r="O20" s="222" t="s">
        <v>224</v>
      </c>
      <c r="P20" s="227" t="s">
        <v>111</v>
      </c>
      <c r="Q20" s="216" t="s">
        <v>489</v>
      </c>
      <c r="R20" s="270" t="s">
        <v>538</v>
      </c>
      <c r="S20" s="267" t="s">
        <v>306</v>
      </c>
      <c r="T20" s="268" t="s">
        <v>498</v>
      </c>
      <c r="U20" s="269">
        <v>44377</v>
      </c>
    </row>
    <row r="21" spans="1:21" ht="148" customHeight="1" x14ac:dyDescent="0.2">
      <c r="A21" s="281" t="s">
        <v>496</v>
      </c>
      <c r="B21" s="288" t="s">
        <v>497</v>
      </c>
      <c r="C21" s="288"/>
      <c r="D21" s="288"/>
      <c r="E21" s="288"/>
      <c r="F21" s="288"/>
      <c r="G21" s="288"/>
      <c r="H21" s="288"/>
      <c r="I21" s="168" t="s">
        <v>536</v>
      </c>
      <c r="J21" s="233" t="s">
        <v>537</v>
      </c>
      <c r="K21" s="218" t="s">
        <v>129</v>
      </c>
      <c r="L21" s="229" t="s">
        <v>218</v>
      </c>
      <c r="M21" s="230" t="s">
        <v>199</v>
      </c>
      <c r="N21" s="231" t="s">
        <v>405</v>
      </c>
      <c r="O21" s="232" t="s">
        <v>224</v>
      </c>
      <c r="P21" s="223" t="s">
        <v>136</v>
      </c>
      <c r="Q21" s="216" t="s">
        <v>490</v>
      </c>
      <c r="R21" s="270" t="s">
        <v>539</v>
      </c>
      <c r="S21" s="267" t="s">
        <v>307</v>
      </c>
      <c r="T21" s="268" t="s">
        <v>499</v>
      </c>
      <c r="U21" s="269">
        <v>44533</v>
      </c>
    </row>
    <row r="22" spans="1:21" ht="103" customHeight="1" x14ac:dyDescent="0.2">
      <c r="A22" s="281"/>
      <c r="B22" s="288"/>
      <c r="C22" s="288"/>
      <c r="D22" s="288"/>
      <c r="E22" s="288"/>
      <c r="F22" s="288"/>
      <c r="G22" s="288"/>
      <c r="H22" s="288"/>
      <c r="I22" s="290" t="s">
        <v>535</v>
      </c>
      <c r="J22" s="278" t="s">
        <v>544</v>
      </c>
      <c r="K22" s="234" t="s">
        <v>140</v>
      </c>
      <c r="L22" s="229" t="s">
        <v>219</v>
      </c>
      <c r="M22" s="230" t="s">
        <v>201</v>
      </c>
      <c r="N22" s="231" t="s">
        <v>406</v>
      </c>
      <c r="O22" s="232" t="s">
        <v>224</v>
      </c>
      <c r="P22" s="223" t="s">
        <v>137</v>
      </c>
      <c r="Q22" s="216" t="s">
        <v>491</v>
      </c>
      <c r="R22" s="270" t="s">
        <v>540</v>
      </c>
      <c r="S22" s="267" t="s">
        <v>308</v>
      </c>
      <c r="T22" s="268" t="s">
        <v>499</v>
      </c>
      <c r="U22" s="269">
        <v>44533</v>
      </c>
    </row>
    <row r="23" spans="1:21" ht="82.5" customHeight="1" x14ac:dyDescent="0.2">
      <c r="A23" s="281"/>
      <c r="B23" s="288"/>
      <c r="C23" s="288"/>
      <c r="D23" s="288"/>
      <c r="E23" s="288"/>
      <c r="F23" s="288"/>
      <c r="G23" s="288"/>
      <c r="H23" s="288"/>
      <c r="I23" s="290"/>
      <c r="J23" s="279"/>
      <c r="K23" s="234" t="s">
        <v>141</v>
      </c>
      <c r="L23" s="229" t="s">
        <v>196</v>
      </c>
      <c r="M23" s="230" t="s">
        <v>202</v>
      </c>
      <c r="N23" s="231" t="s">
        <v>406</v>
      </c>
      <c r="O23" s="232" t="s">
        <v>224</v>
      </c>
      <c r="P23" s="223" t="s">
        <v>138</v>
      </c>
      <c r="Q23" s="216" t="s">
        <v>492</v>
      </c>
      <c r="R23" s="270" t="s">
        <v>541</v>
      </c>
      <c r="S23" s="267" t="s">
        <v>309</v>
      </c>
      <c r="T23" s="268" t="s">
        <v>499</v>
      </c>
      <c r="U23" s="269">
        <v>44533</v>
      </c>
    </row>
    <row r="24" spans="1:21" ht="133" customHeight="1" x14ac:dyDescent="0.2">
      <c r="A24" s="281"/>
      <c r="B24" s="288"/>
      <c r="C24" s="288"/>
      <c r="D24" s="288"/>
      <c r="E24" s="288"/>
      <c r="F24" s="288"/>
      <c r="G24" s="288"/>
      <c r="H24" s="288"/>
      <c r="I24" s="291"/>
      <c r="J24" s="280"/>
      <c r="K24" s="234" t="s">
        <v>142</v>
      </c>
      <c r="L24" s="229" t="s">
        <v>203</v>
      </c>
      <c r="M24" s="230" t="s">
        <v>204</v>
      </c>
      <c r="N24" s="231" t="s">
        <v>407</v>
      </c>
      <c r="O24" s="232" t="s">
        <v>224</v>
      </c>
      <c r="P24" s="223" t="s">
        <v>139</v>
      </c>
      <c r="Q24" s="216" t="s">
        <v>493</v>
      </c>
      <c r="R24" s="270" t="s">
        <v>542</v>
      </c>
      <c r="S24" s="267" t="s">
        <v>310</v>
      </c>
      <c r="T24" s="268" t="s">
        <v>499</v>
      </c>
      <c r="U24" s="269">
        <v>44533</v>
      </c>
    </row>
    <row r="25" spans="1:21" ht="45" customHeight="1" x14ac:dyDescent="0.2">
      <c r="A25" s="9"/>
      <c r="B25" s="9"/>
      <c r="C25" s="9"/>
      <c r="D25" s="8"/>
      <c r="E25" s="8"/>
      <c r="I25" s="7"/>
      <c r="J25" s="7"/>
      <c r="K25" s="7"/>
      <c r="L25" s="7"/>
      <c r="M25" s="7"/>
      <c r="N25" s="7"/>
      <c r="O25" s="7"/>
      <c r="P25" s="7"/>
    </row>
    <row r="26" spans="1:21" ht="64.5" customHeight="1" x14ac:dyDescent="0.2">
      <c r="A26" s="9"/>
      <c r="B26" s="9"/>
      <c r="C26" s="9"/>
      <c r="D26" s="8"/>
      <c r="E26" s="8"/>
      <c r="I26" s="7"/>
      <c r="J26" s="7"/>
      <c r="K26" s="7"/>
      <c r="L26" s="7"/>
      <c r="M26" s="7"/>
      <c r="N26" s="7"/>
      <c r="O26" s="7"/>
      <c r="P26" s="7"/>
    </row>
    <row r="27" spans="1:21" ht="64.5" customHeight="1" x14ac:dyDescent="0.2">
      <c r="A27" s="9"/>
      <c r="B27" s="9"/>
      <c r="C27" s="9"/>
      <c r="D27" s="8"/>
      <c r="E27" s="8"/>
      <c r="I27" s="7"/>
      <c r="J27" s="7"/>
      <c r="K27" s="7"/>
      <c r="L27" s="7"/>
      <c r="M27" s="7"/>
      <c r="N27" s="7"/>
      <c r="O27" s="7"/>
      <c r="P27" s="7"/>
    </row>
    <row r="28" spans="1:21" ht="28.5" customHeight="1" x14ac:dyDescent="0.2">
      <c r="A28" s="9"/>
      <c r="B28" s="9"/>
      <c r="C28" s="9"/>
      <c r="D28" s="8"/>
      <c r="E28" s="8"/>
      <c r="I28" s="7"/>
      <c r="J28" s="7"/>
      <c r="K28" s="7"/>
      <c r="L28" s="7"/>
      <c r="M28" s="7"/>
      <c r="N28" s="7"/>
      <c r="O28" s="7"/>
      <c r="P28" s="7"/>
    </row>
    <row r="29" spans="1:21" ht="19.5" customHeight="1" x14ac:dyDescent="0.2">
      <c r="A29" s="9"/>
      <c r="B29" s="9"/>
      <c r="C29" s="9"/>
      <c r="D29" s="8"/>
      <c r="E29" s="8"/>
      <c r="I29" s="7"/>
      <c r="J29" s="7"/>
      <c r="K29" s="7"/>
      <c r="L29" s="7"/>
      <c r="M29" s="7"/>
      <c r="N29" s="7"/>
      <c r="O29" s="7"/>
      <c r="P29" s="7"/>
    </row>
    <row r="30" spans="1:21" ht="19.5" customHeight="1" x14ac:dyDescent="0.2">
      <c r="A30" s="9"/>
      <c r="B30" s="9"/>
      <c r="C30" s="9"/>
      <c r="D30" s="8"/>
      <c r="E30" s="8"/>
      <c r="I30" s="7"/>
      <c r="J30" s="7"/>
      <c r="K30" s="7"/>
      <c r="L30" s="7"/>
      <c r="M30" s="7"/>
      <c r="N30" s="7"/>
      <c r="O30" s="7"/>
      <c r="P30" s="7"/>
    </row>
    <row r="31" spans="1:21" ht="19.5" customHeight="1" x14ac:dyDescent="0.2">
      <c r="A31" s="9"/>
      <c r="B31" s="9"/>
      <c r="C31" s="9"/>
      <c r="D31" s="8"/>
      <c r="E31" s="8"/>
      <c r="I31" s="7"/>
      <c r="J31" s="7"/>
      <c r="K31" s="7"/>
      <c r="L31" s="7"/>
      <c r="M31" s="7"/>
      <c r="N31" s="7"/>
      <c r="O31" s="7"/>
      <c r="P31" s="7"/>
    </row>
    <row r="32" spans="1:21" ht="39" customHeight="1" x14ac:dyDescent="0.2">
      <c r="A32" s="9"/>
      <c r="B32" s="9"/>
      <c r="C32" s="9"/>
      <c r="D32" s="8"/>
      <c r="E32" s="8"/>
      <c r="I32" s="7"/>
      <c r="J32" s="7"/>
      <c r="K32" s="7"/>
      <c r="L32" s="7"/>
      <c r="M32" s="7"/>
      <c r="N32" s="7"/>
      <c r="O32" s="7"/>
      <c r="P32" s="7"/>
    </row>
    <row r="33" spans="1:16" ht="39" customHeight="1" x14ac:dyDescent="0.2">
      <c r="A33" s="9"/>
      <c r="B33" s="9"/>
      <c r="C33" s="9"/>
      <c r="D33" s="8"/>
      <c r="E33" s="8"/>
      <c r="I33" s="7"/>
      <c r="J33" s="7"/>
      <c r="K33" s="7"/>
      <c r="L33" s="7"/>
      <c r="M33" s="7"/>
      <c r="N33" s="7"/>
      <c r="O33" s="7"/>
      <c r="P33" s="7"/>
    </row>
    <row r="34" spans="1:16" ht="39" customHeight="1" x14ac:dyDescent="0.2">
      <c r="A34" s="9"/>
      <c r="B34" s="9"/>
      <c r="C34" s="9"/>
      <c r="D34" s="8"/>
      <c r="E34" s="8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9"/>
      <c r="B35" s="9"/>
      <c r="C35" s="9"/>
      <c r="D35" s="8"/>
      <c r="E35" s="8"/>
      <c r="I35" s="7"/>
      <c r="J35" s="7"/>
      <c r="K35" s="7"/>
      <c r="L35" s="7"/>
      <c r="M35" s="7"/>
      <c r="N35" s="7"/>
      <c r="O35" s="7"/>
      <c r="P35" s="7"/>
    </row>
    <row r="36" spans="1:16" x14ac:dyDescent="0.2"/>
    <row r="37" spans="1:16" x14ac:dyDescent="0.2"/>
    <row r="38" spans="1:16" x14ac:dyDescent="0.2"/>
    <row r="39" spans="1:16" x14ac:dyDescent="0.2"/>
    <row r="40" spans="1:16" x14ac:dyDescent="0.2"/>
    <row r="41" spans="1:16" x14ac:dyDescent="0.2"/>
    <row r="42" spans="1:16" x14ac:dyDescent="0.2"/>
    <row r="43" spans="1:16" x14ac:dyDescent="0.2"/>
    <row r="44" spans="1:16" x14ac:dyDescent="0.2"/>
    <row r="45" spans="1:16" x14ac:dyDescent="0.2"/>
    <row r="46" spans="1:16" x14ac:dyDescent="0.2"/>
    <row r="47" spans="1:16" x14ac:dyDescent="0.2"/>
    <row r="48" spans="1:16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</sheetData>
  <sheetProtection algorithmName="SHA-512" hashValue="DwKUnvAVrSzovnKnEI3QMxB2MEOKjXDnAtDG/KQDUzQm8S+fm1OnHRsQgCXsPX6nK7QdtGVv6CyCLEyySHXj9A==" saltValue="D65p1slyP2l3ADf6kdISUQ==" spinCount="100000" sheet="1" objects="1" scenarios="1"/>
  <mergeCells count="48">
    <mergeCell ref="I6:I8"/>
    <mergeCell ref="J6:J8"/>
    <mergeCell ref="B6:H9"/>
    <mergeCell ref="A6:A9"/>
    <mergeCell ref="J18:J19"/>
    <mergeCell ref="J12:J13"/>
    <mergeCell ref="I18:I19"/>
    <mergeCell ref="I10:I11"/>
    <mergeCell ref="I12:I13"/>
    <mergeCell ref="J10:J11"/>
    <mergeCell ref="Q4:U4"/>
    <mergeCell ref="Q5:R5"/>
    <mergeCell ref="L12:L13"/>
    <mergeCell ref="P12:P13"/>
    <mergeCell ref="P10:P11"/>
    <mergeCell ref="N10:N11"/>
    <mergeCell ref="K5:L5"/>
    <mergeCell ref="L6:L8"/>
    <mergeCell ref="K6:K8"/>
    <mergeCell ref="M10:M11"/>
    <mergeCell ref="K10:K11"/>
    <mergeCell ref="O12:O13"/>
    <mergeCell ref="N12:N13"/>
    <mergeCell ref="O10:O11"/>
    <mergeCell ref="M12:M13"/>
    <mergeCell ref="K12:K13"/>
    <mergeCell ref="A10:A13"/>
    <mergeCell ref="B10:H13"/>
    <mergeCell ref="P1:P2"/>
    <mergeCell ref="N6:N8"/>
    <mergeCell ref="P6:P8"/>
    <mergeCell ref="O6:O8"/>
    <mergeCell ref="I4:N4"/>
    <mergeCell ref="I1:O1"/>
    <mergeCell ref="I2:O2"/>
    <mergeCell ref="I3:O3"/>
    <mergeCell ref="M6:M8"/>
    <mergeCell ref="L10:L11"/>
    <mergeCell ref="A1:H3"/>
    <mergeCell ref="I5:J5"/>
    <mergeCell ref="A5:H5"/>
    <mergeCell ref="A4:H4"/>
    <mergeCell ref="J22:J24"/>
    <mergeCell ref="A21:A24"/>
    <mergeCell ref="B14:H20"/>
    <mergeCell ref="B21:H24"/>
    <mergeCell ref="A14:A20"/>
    <mergeCell ref="I22:I24"/>
  </mergeCells>
  <phoneticPr fontId="30" type="noConversion"/>
  <pageMargins left="0.23622047244094491" right="0.23622047244094491" top="0.74803149606299213" bottom="0.74803149606299213" header="0.31496062992125984" footer="0.31496062992125984"/>
  <pageSetup scale="58" orientation="landscape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3"/>
  <sheetViews>
    <sheetView showGridLines="0" showRowColHeaders="0" zoomScale="90" zoomScaleNormal="90" zoomScaleSheetLayoutView="100" zoomScalePageLayoutView="90" workbookViewId="0">
      <pane xSplit="10" ySplit="5" topLeftCell="K6" activePane="bottomRight" state="frozen"/>
      <selection activeCell="I4" sqref="I4:AF4"/>
      <selection pane="topRight" activeCell="I4" sqref="I4:AF4"/>
      <selection pane="bottomLeft" activeCell="I4" sqref="I4:AF4"/>
      <selection pane="bottomRight" activeCell="M6" sqref="M6:M8"/>
    </sheetView>
  </sheetViews>
  <sheetFormatPr baseColWidth="10" defaultColWidth="0" defaultRowHeight="19" zeroHeight="1" x14ac:dyDescent="0.25"/>
  <cols>
    <col min="1" max="1" width="4.33203125" style="20" customWidth="1"/>
    <col min="2" max="8" width="3.6640625" style="1" customWidth="1"/>
    <col min="9" max="9" width="4.33203125" style="21" customWidth="1"/>
    <col min="10" max="10" width="38.6640625" style="42" customWidth="1"/>
    <col min="11" max="11" width="4.6640625" style="22" customWidth="1"/>
    <col min="12" max="12" width="38.6640625" style="41" customWidth="1"/>
    <col min="13" max="13" width="46.6640625" style="11" customWidth="1"/>
    <col min="14" max="14" width="30.6640625" style="2" customWidth="1"/>
    <col min="15" max="15" width="20" style="12" customWidth="1"/>
    <col min="16" max="16" width="27.6640625" style="2" customWidth="1"/>
    <col min="17" max="17" width="9.83203125" style="1" customWidth="1"/>
    <col min="18" max="18" width="38.6640625" style="1" customWidth="1"/>
    <col min="19" max="19" width="46.6640625" style="1" customWidth="1"/>
    <col min="20" max="20" width="30.6640625" style="1" customWidth="1"/>
    <col min="21" max="21" width="22" style="1" customWidth="1"/>
    <col min="22" max="22" width="11.5" style="1" customWidth="1"/>
    <col min="23" max="16384" width="11.5" style="1" hidden="1"/>
  </cols>
  <sheetData>
    <row r="1" spans="1:21" ht="24" customHeight="1" x14ac:dyDescent="0.25">
      <c r="A1" s="365"/>
      <c r="B1" s="365"/>
      <c r="C1" s="365"/>
      <c r="D1" s="365"/>
      <c r="E1" s="365"/>
      <c r="F1" s="365"/>
      <c r="G1" s="365"/>
      <c r="H1" s="365"/>
      <c r="I1" s="360" t="s">
        <v>87</v>
      </c>
      <c r="J1" s="361"/>
      <c r="K1" s="361"/>
      <c r="L1" s="361"/>
      <c r="M1" s="361"/>
      <c r="N1" s="361"/>
      <c r="O1" s="361"/>
      <c r="P1" s="382"/>
      <c r="Q1" s="3"/>
      <c r="R1" s="3"/>
      <c r="S1" s="3"/>
      <c r="T1" s="103" t="str">
        <f>'Eje 1 Docencia'!T1:T2</f>
        <v>CÓDIGO:</v>
      </c>
      <c r="U1" s="99" t="str">
        <f>'Eje 1 Docencia'!U1:U2</f>
        <v>EDEFO-24</v>
      </c>
    </row>
    <row r="2" spans="1:21" ht="24" customHeight="1" x14ac:dyDescent="0.25">
      <c r="A2" s="365"/>
      <c r="B2" s="365"/>
      <c r="C2" s="365"/>
      <c r="D2" s="365"/>
      <c r="E2" s="365"/>
      <c r="F2" s="365"/>
      <c r="G2" s="365"/>
      <c r="H2" s="365"/>
      <c r="I2" s="360" t="s">
        <v>291</v>
      </c>
      <c r="J2" s="361"/>
      <c r="K2" s="361"/>
      <c r="L2" s="361"/>
      <c r="M2" s="361"/>
      <c r="N2" s="361"/>
      <c r="O2" s="361"/>
      <c r="P2" s="382"/>
      <c r="Q2" s="3"/>
      <c r="R2" s="3"/>
      <c r="S2" s="3"/>
      <c r="T2" s="102" t="str">
        <f>'Eje 1 Docencia'!T2</f>
        <v>VERSIÓN:</v>
      </c>
      <c r="U2" s="100">
        <f>'Eje 1 Docencia'!U2</f>
        <v>1</v>
      </c>
    </row>
    <row r="3" spans="1:21" ht="24" customHeight="1" x14ac:dyDescent="0.25">
      <c r="A3" s="366"/>
      <c r="B3" s="366"/>
      <c r="C3" s="366"/>
      <c r="D3" s="366"/>
      <c r="E3" s="366"/>
      <c r="F3" s="366"/>
      <c r="G3" s="366"/>
      <c r="H3" s="366"/>
      <c r="I3" s="375" t="s">
        <v>93</v>
      </c>
      <c r="J3" s="376"/>
      <c r="K3" s="376"/>
      <c r="L3" s="376"/>
      <c r="M3" s="376"/>
      <c r="N3" s="376"/>
      <c r="O3" s="376"/>
      <c r="P3" s="52"/>
      <c r="Q3" s="3"/>
      <c r="R3" s="3"/>
      <c r="S3" s="3"/>
      <c r="T3" s="102">
        <f>'Eje 1 Docencia'!T3</f>
        <v>1</v>
      </c>
      <c r="U3" s="100" t="str">
        <f>'Eje 1 Docencia'!U3</f>
        <v>Febrero  19 de 2021</v>
      </c>
    </row>
    <row r="4" spans="1:21" ht="34.5" customHeight="1" x14ac:dyDescent="0.25">
      <c r="A4" s="377" t="s">
        <v>94</v>
      </c>
      <c r="B4" s="377"/>
      <c r="C4" s="377"/>
      <c r="D4" s="377"/>
      <c r="E4" s="377"/>
      <c r="F4" s="377"/>
      <c r="G4" s="377"/>
      <c r="H4" s="377"/>
      <c r="I4" s="380" t="s">
        <v>2</v>
      </c>
      <c r="J4" s="381"/>
      <c r="K4" s="381"/>
      <c r="L4" s="381"/>
      <c r="M4" s="381"/>
      <c r="N4" s="381"/>
      <c r="O4" s="15"/>
      <c r="P4" s="55"/>
      <c r="Q4" s="362" t="s">
        <v>289</v>
      </c>
      <c r="R4" s="362"/>
      <c r="S4" s="362"/>
      <c r="T4" s="362"/>
      <c r="U4" s="362"/>
    </row>
    <row r="5" spans="1:21" s="14" customFormat="1" ht="33" customHeight="1" x14ac:dyDescent="0.2">
      <c r="A5" s="378" t="s">
        <v>3</v>
      </c>
      <c r="B5" s="379"/>
      <c r="C5" s="379"/>
      <c r="D5" s="379"/>
      <c r="E5" s="379"/>
      <c r="F5" s="379"/>
      <c r="G5" s="379"/>
      <c r="H5" s="379"/>
      <c r="I5" s="377" t="s">
        <v>4</v>
      </c>
      <c r="J5" s="377"/>
      <c r="K5" s="373" t="s">
        <v>213</v>
      </c>
      <c r="L5" s="374"/>
      <c r="M5" s="16" t="s">
        <v>130</v>
      </c>
      <c r="N5" s="17" t="s">
        <v>131</v>
      </c>
      <c r="O5" s="17" t="s">
        <v>117</v>
      </c>
      <c r="P5" s="16" t="s">
        <v>132</v>
      </c>
      <c r="Q5" s="363" t="s">
        <v>290</v>
      </c>
      <c r="R5" s="364"/>
      <c r="S5" s="56" t="s">
        <v>130</v>
      </c>
      <c r="T5" s="56" t="s">
        <v>131</v>
      </c>
      <c r="U5" s="56" t="s">
        <v>117</v>
      </c>
    </row>
    <row r="6" spans="1:21" s="13" customFormat="1" ht="55.5" customHeight="1" x14ac:dyDescent="0.2">
      <c r="A6" s="348" t="s">
        <v>52</v>
      </c>
      <c r="B6" s="349" t="s">
        <v>11</v>
      </c>
      <c r="C6" s="349"/>
      <c r="D6" s="349"/>
      <c r="E6" s="349"/>
      <c r="F6" s="349"/>
      <c r="G6" s="349"/>
      <c r="H6" s="349"/>
      <c r="I6" s="348" t="s">
        <v>54</v>
      </c>
      <c r="J6" s="350" t="s">
        <v>39</v>
      </c>
      <c r="K6" s="383" t="s">
        <v>144</v>
      </c>
      <c r="L6" s="385" t="s">
        <v>262</v>
      </c>
      <c r="M6" s="358" t="s">
        <v>263</v>
      </c>
      <c r="N6" s="367" t="s">
        <v>408</v>
      </c>
      <c r="O6" s="369">
        <v>44540</v>
      </c>
      <c r="P6" s="372" t="s">
        <v>264</v>
      </c>
      <c r="Q6" s="173" t="s">
        <v>412</v>
      </c>
      <c r="R6" s="145" t="s">
        <v>507</v>
      </c>
      <c r="S6" s="145" t="s">
        <v>366</v>
      </c>
      <c r="T6" s="139" t="s">
        <v>510</v>
      </c>
      <c r="U6" s="140">
        <v>44533</v>
      </c>
    </row>
    <row r="7" spans="1:21" s="13" customFormat="1" ht="55.5" customHeight="1" x14ac:dyDescent="0.2">
      <c r="A7" s="348"/>
      <c r="B7" s="349"/>
      <c r="C7" s="349"/>
      <c r="D7" s="349"/>
      <c r="E7" s="349"/>
      <c r="F7" s="349"/>
      <c r="G7" s="349"/>
      <c r="H7" s="349"/>
      <c r="I7" s="348"/>
      <c r="J7" s="350"/>
      <c r="K7" s="384"/>
      <c r="L7" s="386"/>
      <c r="M7" s="359"/>
      <c r="N7" s="368"/>
      <c r="O7" s="370"/>
      <c r="P7" s="371"/>
      <c r="Q7" s="173" t="s">
        <v>413</v>
      </c>
      <c r="R7" s="169" t="s">
        <v>515</v>
      </c>
      <c r="S7" s="169" t="s">
        <v>365</v>
      </c>
      <c r="T7" s="139" t="s">
        <v>510</v>
      </c>
      <c r="U7" s="110">
        <v>44533</v>
      </c>
    </row>
    <row r="8" spans="1:21" s="13" customFormat="1" ht="103" customHeight="1" x14ac:dyDescent="0.2">
      <c r="A8" s="348"/>
      <c r="B8" s="349"/>
      <c r="C8" s="349"/>
      <c r="D8" s="349"/>
      <c r="E8" s="349"/>
      <c r="F8" s="349"/>
      <c r="G8" s="349"/>
      <c r="H8" s="349"/>
      <c r="I8" s="348"/>
      <c r="J8" s="350"/>
      <c r="K8" s="384"/>
      <c r="L8" s="386"/>
      <c r="M8" s="359"/>
      <c r="N8" s="368"/>
      <c r="O8" s="371"/>
      <c r="P8" s="371"/>
      <c r="Q8" s="173" t="s">
        <v>414</v>
      </c>
      <c r="R8" s="238" t="s">
        <v>508</v>
      </c>
      <c r="S8" s="238" t="s">
        <v>386</v>
      </c>
      <c r="T8" s="237" t="s">
        <v>509</v>
      </c>
      <c r="U8" s="140">
        <v>44533</v>
      </c>
    </row>
    <row r="9" spans="1:21" s="13" customFormat="1" ht="49" customHeight="1" x14ac:dyDescent="0.2">
      <c r="A9" s="348" t="s">
        <v>53</v>
      </c>
      <c r="B9" s="349" t="s">
        <v>30</v>
      </c>
      <c r="C9" s="349"/>
      <c r="D9" s="349"/>
      <c r="E9" s="349"/>
      <c r="F9" s="349"/>
      <c r="G9" s="349"/>
      <c r="H9" s="349"/>
      <c r="I9" s="348" t="s">
        <v>55</v>
      </c>
      <c r="J9" s="350" t="s">
        <v>29</v>
      </c>
      <c r="K9" s="354" t="s">
        <v>145</v>
      </c>
      <c r="L9" s="351" t="s">
        <v>265</v>
      </c>
      <c r="M9" s="355" t="s">
        <v>266</v>
      </c>
      <c r="N9" s="356" t="s">
        <v>409</v>
      </c>
      <c r="O9" s="357">
        <v>44540</v>
      </c>
      <c r="P9" s="353" t="s">
        <v>267</v>
      </c>
      <c r="Q9" s="173" t="s">
        <v>415</v>
      </c>
      <c r="R9" s="145" t="s">
        <v>350</v>
      </c>
      <c r="S9" s="145" t="s">
        <v>311</v>
      </c>
      <c r="T9" s="139" t="s">
        <v>510</v>
      </c>
      <c r="U9" s="140">
        <v>44510</v>
      </c>
    </row>
    <row r="10" spans="1:21" s="13" customFormat="1" ht="73" customHeight="1" x14ac:dyDescent="0.2">
      <c r="A10" s="348"/>
      <c r="B10" s="349"/>
      <c r="C10" s="349"/>
      <c r="D10" s="349"/>
      <c r="E10" s="349"/>
      <c r="F10" s="349"/>
      <c r="G10" s="349"/>
      <c r="H10" s="349"/>
      <c r="I10" s="348"/>
      <c r="J10" s="350"/>
      <c r="K10" s="354"/>
      <c r="L10" s="351"/>
      <c r="M10" s="355"/>
      <c r="N10" s="356"/>
      <c r="O10" s="357"/>
      <c r="P10" s="353"/>
      <c r="Q10" s="173" t="s">
        <v>511</v>
      </c>
      <c r="R10" s="198" t="s">
        <v>512</v>
      </c>
      <c r="S10" s="198" t="s">
        <v>387</v>
      </c>
      <c r="T10" s="109" t="s">
        <v>510</v>
      </c>
      <c r="U10" s="199">
        <v>44540</v>
      </c>
    </row>
    <row r="11" spans="1:21" s="13" customFormat="1" ht="62.25" customHeight="1" x14ac:dyDescent="0.2">
      <c r="A11" s="348"/>
      <c r="B11" s="349"/>
      <c r="C11" s="349"/>
      <c r="D11" s="349"/>
      <c r="E11" s="349"/>
      <c r="F11" s="349"/>
      <c r="G11" s="349"/>
      <c r="H11" s="349"/>
      <c r="I11" s="348"/>
      <c r="J11" s="350"/>
      <c r="K11" s="354" t="s">
        <v>146</v>
      </c>
      <c r="L11" s="351" t="s">
        <v>268</v>
      </c>
      <c r="M11" s="355" t="s">
        <v>269</v>
      </c>
      <c r="N11" s="356" t="s">
        <v>409</v>
      </c>
      <c r="O11" s="357">
        <v>44540</v>
      </c>
      <c r="P11" s="353" t="s">
        <v>270</v>
      </c>
      <c r="Q11" s="173" t="s">
        <v>416</v>
      </c>
      <c r="R11" s="169" t="s">
        <v>514</v>
      </c>
      <c r="S11" s="169" t="s">
        <v>311</v>
      </c>
      <c r="T11" s="109" t="s">
        <v>510</v>
      </c>
      <c r="U11" s="110">
        <v>44510</v>
      </c>
    </row>
    <row r="12" spans="1:21" s="13" customFormat="1" ht="70" customHeight="1" x14ac:dyDescent="0.2">
      <c r="A12" s="348"/>
      <c r="B12" s="349"/>
      <c r="C12" s="349"/>
      <c r="D12" s="349"/>
      <c r="E12" s="349"/>
      <c r="F12" s="349"/>
      <c r="G12" s="349"/>
      <c r="H12" s="349"/>
      <c r="I12" s="348"/>
      <c r="J12" s="350"/>
      <c r="K12" s="354"/>
      <c r="L12" s="351"/>
      <c r="M12" s="355"/>
      <c r="N12" s="356"/>
      <c r="O12" s="353"/>
      <c r="P12" s="353"/>
      <c r="Q12" s="173" t="s">
        <v>417</v>
      </c>
      <c r="R12" s="198" t="s">
        <v>513</v>
      </c>
      <c r="S12" s="198" t="s">
        <v>387</v>
      </c>
      <c r="T12" s="109" t="s">
        <v>510</v>
      </c>
      <c r="U12" s="199">
        <v>44540</v>
      </c>
    </row>
    <row r="13" spans="1:21" s="13" customFormat="1" ht="35.25" customHeight="1" x14ac:dyDescent="0.2">
      <c r="A13" s="348"/>
      <c r="B13" s="349"/>
      <c r="C13" s="349"/>
      <c r="D13" s="349"/>
      <c r="E13" s="349"/>
      <c r="F13" s="349"/>
      <c r="G13" s="349"/>
      <c r="H13" s="349"/>
      <c r="I13" s="348" t="s">
        <v>56</v>
      </c>
      <c r="J13" s="350" t="s">
        <v>89</v>
      </c>
      <c r="K13" s="354" t="s">
        <v>147</v>
      </c>
      <c r="L13" s="351" t="s">
        <v>271</v>
      </c>
      <c r="M13" s="352" t="s">
        <v>272</v>
      </c>
      <c r="N13" s="356" t="s">
        <v>410</v>
      </c>
      <c r="O13" s="357">
        <v>44540</v>
      </c>
      <c r="P13" s="353" t="s">
        <v>149</v>
      </c>
      <c r="Q13" s="173" t="s">
        <v>419</v>
      </c>
      <c r="R13" s="169" t="s">
        <v>312</v>
      </c>
      <c r="S13" s="169" t="s">
        <v>313</v>
      </c>
      <c r="T13" s="109" t="s">
        <v>314</v>
      </c>
      <c r="U13" s="110">
        <v>44533</v>
      </c>
    </row>
    <row r="14" spans="1:21" s="13" customFormat="1" ht="55" customHeight="1" x14ac:dyDescent="0.2">
      <c r="A14" s="348"/>
      <c r="B14" s="349"/>
      <c r="C14" s="349"/>
      <c r="D14" s="349"/>
      <c r="E14" s="349"/>
      <c r="F14" s="349"/>
      <c r="G14" s="349"/>
      <c r="H14" s="349"/>
      <c r="I14" s="348"/>
      <c r="J14" s="350"/>
      <c r="K14" s="354"/>
      <c r="L14" s="351"/>
      <c r="M14" s="352"/>
      <c r="N14" s="356"/>
      <c r="O14" s="353"/>
      <c r="P14" s="353"/>
      <c r="Q14" s="173" t="s">
        <v>420</v>
      </c>
      <c r="R14" s="171" t="s">
        <v>388</v>
      </c>
      <c r="S14" s="171" t="s">
        <v>389</v>
      </c>
      <c r="T14" s="239" t="s">
        <v>516</v>
      </c>
      <c r="U14" s="116">
        <v>44540</v>
      </c>
    </row>
    <row r="15" spans="1:21" s="13" customFormat="1" ht="56" customHeight="1" x14ac:dyDescent="0.2">
      <c r="A15" s="348"/>
      <c r="B15" s="349"/>
      <c r="C15" s="349"/>
      <c r="D15" s="349"/>
      <c r="E15" s="349"/>
      <c r="F15" s="349"/>
      <c r="G15" s="349"/>
      <c r="H15" s="349"/>
      <c r="I15" s="348"/>
      <c r="J15" s="350"/>
      <c r="K15" s="354"/>
      <c r="L15" s="351"/>
      <c r="M15" s="352"/>
      <c r="N15" s="356"/>
      <c r="O15" s="353"/>
      <c r="P15" s="353"/>
      <c r="Q15" s="173" t="s">
        <v>421</v>
      </c>
      <c r="R15" s="171" t="s">
        <v>390</v>
      </c>
      <c r="S15" s="171" t="s">
        <v>389</v>
      </c>
      <c r="T15" s="239" t="s">
        <v>516</v>
      </c>
      <c r="U15" s="116">
        <v>44540</v>
      </c>
    </row>
    <row r="16" spans="1:21" s="13" customFormat="1" ht="68" customHeight="1" x14ac:dyDescent="0.2">
      <c r="A16" s="348"/>
      <c r="B16" s="349"/>
      <c r="C16" s="349"/>
      <c r="D16" s="349"/>
      <c r="E16" s="349"/>
      <c r="F16" s="349"/>
      <c r="G16" s="349"/>
      <c r="H16" s="349"/>
      <c r="I16" s="348" t="s">
        <v>57</v>
      </c>
      <c r="J16" s="350" t="s">
        <v>88</v>
      </c>
      <c r="K16" s="354" t="s">
        <v>148</v>
      </c>
      <c r="L16" s="351" t="s">
        <v>205</v>
      </c>
      <c r="M16" s="355" t="s">
        <v>273</v>
      </c>
      <c r="N16" s="356" t="s">
        <v>411</v>
      </c>
      <c r="O16" s="357">
        <v>44540</v>
      </c>
      <c r="P16" s="353" t="s">
        <v>206</v>
      </c>
      <c r="Q16" s="173" t="s">
        <v>418</v>
      </c>
      <c r="R16" s="146" t="s">
        <v>354</v>
      </c>
      <c r="S16" s="146" t="s">
        <v>355</v>
      </c>
      <c r="T16" s="109" t="s">
        <v>356</v>
      </c>
      <c r="U16" s="114">
        <v>44168</v>
      </c>
    </row>
    <row r="17" spans="1:21" s="13" customFormat="1" ht="85" customHeight="1" x14ac:dyDescent="0.2">
      <c r="A17" s="348"/>
      <c r="B17" s="349"/>
      <c r="C17" s="349"/>
      <c r="D17" s="349"/>
      <c r="E17" s="349"/>
      <c r="F17" s="349"/>
      <c r="G17" s="349"/>
      <c r="H17" s="349"/>
      <c r="I17" s="348"/>
      <c r="J17" s="350"/>
      <c r="K17" s="354"/>
      <c r="L17" s="351"/>
      <c r="M17" s="355"/>
      <c r="N17" s="356"/>
      <c r="O17" s="353"/>
      <c r="P17" s="353"/>
      <c r="Q17" s="173" t="s">
        <v>422</v>
      </c>
      <c r="R17" s="198" t="s">
        <v>391</v>
      </c>
      <c r="S17" s="198" t="s">
        <v>389</v>
      </c>
      <c r="T17" s="109" t="s">
        <v>356</v>
      </c>
      <c r="U17" s="116">
        <v>44540</v>
      </c>
    </row>
    <row r="18" spans="1:21" x14ac:dyDescent="0.25"/>
    <row r="19" spans="1:21" x14ac:dyDescent="0.25"/>
    <row r="20" spans="1:21" x14ac:dyDescent="0.25"/>
    <row r="21" spans="1:21" x14ac:dyDescent="0.25"/>
    <row r="22" spans="1:21" x14ac:dyDescent="0.25"/>
    <row r="23" spans="1:21" x14ac:dyDescent="0.25"/>
  </sheetData>
  <sheetProtection algorithmName="SHA-512" hashValue="7A3KcsY6BT8O/59hRvYQEs+JyRyHiqPBWY2/TG8clycyLMLf8HzmwPplQuwYl48begVYnK9Ql8E1mv3aA7aKjg==" saltValue="FTe1PqJuEMvpUfWr6L+4Tg==" spinCount="100000" sheet="1" objects="1" scenarios="1"/>
  <mergeCells count="54">
    <mergeCell ref="A1:H3"/>
    <mergeCell ref="N6:N8"/>
    <mergeCell ref="O6:O8"/>
    <mergeCell ref="P6:P8"/>
    <mergeCell ref="K5:L5"/>
    <mergeCell ref="I6:I8"/>
    <mergeCell ref="J6:J8"/>
    <mergeCell ref="I3:O3"/>
    <mergeCell ref="A4:H4"/>
    <mergeCell ref="A5:H5"/>
    <mergeCell ref="I5:J5"/>
    <mergeCell ref="I4:N4"/>
    <mergeCell ref="I1:O1"/>
    <mergeCell ref="P1:P2"/>
    <mergeCell ref="K6:K8"/>
    <mergeCell ref="L6:L8"/>
    <mergeCell ref="Q4:U4"/>
    <mergeCell ref="Q5:R5"/>
    <mergeCell ref="I9:I12"/>
    <mergeCell ref="K11:K12"/>
    <mergeCell ref="M11:M12"/>
    <mergeCell ref="N11:N12"/>
    <mergeCell ref="O11:O12"/>
    <mergeCell ref="P11:P12"/>
    <mergeCell ref="K9:K10"/>
    <mergeCell ref="L9:L10"/>
    <mergeCell ref="M9:M10"/>
    <mergeCell ref="N9:N10"/>
    <mergeCell ref="O9:O10"/>
    <mergeCell ref="P9:P10"/>
    <mergeCell ref="J9:J12"/>
    <mergeCell ref="L11:L12"/>
    <mergeCell ref="M6:M8"/>
    <mergeCell ref="I2:O2"/>
    <mergeCell ref="N13:N15"/>
    <mergeCell ref="J13:J15"/>
    <mergeCell ref="P13:P15"/>
    <mergeCell ref="K13:K15"/>
    <mergeCell ref="O13:O15"/>
    <mergeCell ref="P16:P17"/>
    <mergeCell ref="K16:K17"/>
    <mergeCell ref="M16:M17"/>
    <mergeCell ref="N16:N17"/>
    <mergeCell ref="O16:O17"/>
    <mergeCell ref="J16:J17"/>
    <mergeCell ref="L16:L17"/>
    <mergeCell ref="L13:L15"/>
    <mergeCell ref="I13:I15"/>
    <mergeCell ref="M13:M15"/>
    <mergeCell ref="A6:A8"/>
    <mergeCell ref="B6:H8"/>
    <mergeCell ref="A9:A17"/>
    <mergeCell ref="B9:H17"/>
    <mergeCell ref="I16:I17"/>
  </mergeCells>
  <phoneticPr fontId="30" type="noConversion"/>
  <pageMargins left="0.23622047244094491" right="0.23622047244094491" top="0.74803149606299213" bottom="0.74803149606299213" header="0.31496062992125984" footer="0.31496062992125984"/>
  <pageSetup scale="5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35"/>
  <sheetViews>
    <sheetView showGridLines="0" showRowColHeaders="0" zoomScale="90" zoomScaleNormal="90" zoomScaleSheetLayoutView="90" zoomScalePageLayoutView="90" workbookViewId="0">
      <pane xSplit="10" ySplit="5" topLeftCell="K6" activePane="bottomRight" state="frozen"/>
      <selection pane="topRight" activeCell="J1" sqref="J1"/>
      <selection pane="bottomLeft" activeCell="A4" sqref="A4"/>
      <selection pane="bottomRight" activeCell="L6" sqref="L6"/>
    </sheetView>
  </sheetViews>
  <sheetFormatPr baseColWidth="10" defaultColWidth="0" defaultRowHeight="19" zeroHeight="1" x14ac:dyDescent="0.25"/>
  <cols>
    <col min="1" max="1" width="4.33203125" style="24" customWidth="1"/>
    <col min="2" max="8" width="3.6640625" style="26" customWidth="1"/>
    <col min="9" max="9" width="4.33203125" style="25" customWidth="1"/>
    <col min="10" max="10" width="38.6640625" style="39" customWidth="1"/>
    <col min="11" max="11" width="4.6640625" style="113" customWidth="1"/>
    <col min="12" max="12" width="38.6640625" style="40" customWidth="1"/>
    <col min="13" max="13" width="46.6640625" style="40" customWidth="1"/>
    <col min="14" max="14" width="30.6640625" style="28" customWidth="1"/>
    <col min="15" max="15" width="20" style="43" customWidth="1"/>
    <col min="16" max="16" width="27.83203125" style="28" customWidth="1"/>
    <col min="17" max="17" width="9.83203125" style="3" customWidth="1"/>
    <col min="18" max="18" width="38.6640625" style="3" customWidth="1"/>
    <col min="19" max="19" width="46.6640625" style="3" customWidth="1"/>
    <col min="20" max="20" width="30.6640625" style="3" customWidth="1"/>
    <col min="21" max="21" width="20.5" style="3" customWidth="1"/>
    <col min="22" max="22" width="11.5" style="3" customWidth="1"/>
    <col min="23" max="16384" width="11.5" style="3" hidden="1"/>
  </cols>
  <sheetData>
    <row r="1" spans="1:21" ht="24" customHeight="1" x14ac:dyDescent="0.25">
      <c r="A1" s="397" t="s">
        <v>357</v>
      </c>
      <c r="B1" s="397"/>
      <c r="C1" s="397"/>
      <c r="D1" s="397"/>
      <c r="E1" s="397"/>
      <c r="F1" s="397"/>
      <c r="G1" s="397"/>
      <c r="H1" s="397"/>
      <c r="I1" s="360" t="s">
        <v>87</v>
      </c>
      <c r="J1" s="361"/>
      <c r="K1" s="361"/>
      <c r="L1" s="361"/>
      <c r="M1" s="361"/>
      <c r="N1" s="361"/>
      <c r="O1" s="361"/>
      <c r="P1" s="382"/>
      <c r="T1" s="102" t="str">
        <f>'Eje 1 Docencia'!T1</f>
        <v>CÓDIGO:</v>
      </c>
      <c r="U1" s="100" t="str">
        <f>'Eje 1 Docencia'!U1</f>
        <v>EDEFO-24</v>
      </c>
    </row>
    <row r="2" spans="1:21" ht="24" customHeight="1" x14ac:dyDescent="0.25">
      <c r="A2" s="397"/>
      <c r="B2" s="397"/>
      <c r="C2" s="397"/>
      <c r="D2" s="397"/>
      <c r="E2" s="397"/>
      <c r="F2" s="397"/>
      <c r="G2" s="397"/>
      <c r="H2" s="397"/>
      <c r="I2" s="360" t="s">
        <v>291</v>
      </c>
      <c r="J2" s="361"/>
      <c r="K2" s="361"/>
      <c r="L2" s="361"/>
      <c r="M2" s="361"/>
      <c r="N2" s="361"/>
      <c r="O2" s="361"/>
      <c r="P2" s="382"/>
      <c r="T2" s="102" t="str">
        <f>'Eje 1 Docencia'!T2</f>
        <v>VERSIÓN:</v>
      </c>
      <c r="U2" s="100">
        <f>'Eje 1 Docencia'!U2</f>
        <v>1</v>
      </c>
    </row>
    <row r="3" spans="1:21" s="1" customFormat="1" ht="24" customHeight="1" x14ac:dyDescent="0.25">
      <c r="A3" s="397"/>
      <c r="B3" s="397"/>
      <c r="C3" s="397"/>
      <c r="D3" s="397"/>
      <c r="E3" s="397"/>
      <c r="F3" s="397"/>
      <c r="G3" s="397"/>
      <c r="H3" s="397"/>
      <c r="I3" s="375" t="s">
        <v>95</v>
      </c>
      <c r="J3" s="376"/>
      <c r="K3" s="376"/>
      <c r="L3" s="376"/>
      <c r="M3" s="376"/>
      <c r="N3" s="376"/>
      <c r="O3" s="376"/>
      <c r="P3" s="52"/>
      <c r="Q3" s="3"/>
      <c r="R3" s="3"/>
      <c r="S3" s="3"/>
      <c r="T3" s="102">
        <f>'Eje 1 Docencia'!T3</f>
        <v>1</v>
      </c>
      <c r="U3" s="101" t="str">
        <f>'Eje 1 Docencia'!U3</f>
        <v>Febrero  19 de 2021</v>
      </c>
    </row>
    <row r="4" spans="1:21" s="14" customFormat="1" ht="41.25" customHeight="1" x14ac:dyDescent="0.2">
      <c r="A4" s="377" t="s">
        <v>96</v>
      </c>
      <c r="B4" s="377"/>
      <c r="C4" s="377"/>
      <c r="D4" s="377"/>
      <c r="E4" s="377"/>
      <c r="F4" s="377"/>
      <c r="G4" s="377"/>
      <c r="H4" s="377"/>
      <c r="I4" s="380" t="s">
        <v>12</v>
      </c>
      <c r="J4" s="381"/>
      <c r="K4" s="381"/>
      <c r="L4" s="381"/>
      <c r="M4" s="381"/>
      <c r="N4" s="381"/>
      <c r="O4" s="27"/>
      <c r="P4" s="57"/>
      <c r="Q4" s="362" t="s">
        <v>289</v>
      </c>
      <c r="R4" s="362"/>
      <c r="S4" s="362"/>
      <c r="T4" s="362"/>
      <c r="U4" s="362"/>
    </row>
    <row r="5" spans="1:21" s="14" customFormat="1" ht="33" customHeight="1" x14ac:dyDescent="0.2">
      <c r="A5" s="378" t="s">
        <v>3</v>
      </c>
      <c r="B5" s="379"/>
      <c r="C5" s="379"/>
      <c r="D5" s="379"/>
      <c r="E5" s="379"/>
      <c r="F5" s="379"/>
      <c r="G5" s="379"/>
      <c r="H5" s="379"/>
      <c r="I5" s="377" t="s">
        <v>4</v>
      </c>
      <c r="J5" s="377"/>
      <c r="K5" s="373" t="s">
        <v>213</v>
      </c>
      <c r="L5" s="374"/>
      <c r="M5" s="16" t="s">
        <v>130</v>
      </c>
      <c r="N5" s="17" t="s">
        <v>131</v>
      </c>
      <c r="O5" s="16" t="s">
        <v>117</v>
      </c>
      <c r="P5" s="17" t="s">
        <v>132</v>
      </c>
      <c r="Q5" s="363" t="s">
        <v>290</v>
      </c>
      <c r="R5" s="364"/>
      <c r="S5" s="56" t="s">
        <v>130</v>
      </c>
      <c r="T5" s="56" t="s">
        <v>131</v>
      </c>
      <c r="U5" s="56" t="s">
        <v>117</v>
      </c>
    </row>
    <row r="6" spans="1:21" s="1" customFormat="1" ht="79" customHeight="1" x14ac:dyDescent="0.25">
      <c r="A6" s="387" t="s">
        <v>58</v>
      </c>
      <c r="B6" s="389" t="s">
        <v>13</v>
      </c>
      <c r="C6" s="390"/>
      <c r="D6" s="390"/>
      <c r="E6" s="390"/>
      <c r="F6" s="390"/>
      <c r="G6" s="390"/>
      <c r="H6" s="391"/>
      <c r="I6" s="134" t="s">
        <v>62</v>
      </c>
      <c r="J6" s="135" t="s">
        <v>40</v>
      </c>
      <c r="K6" s="137" t="s">
        <v>150</v>
      </c>
      <c r="L6" s="147" t="s">
        <v>261</v>
      </c>
      <c r="M6" s="125" t="s">
        <v>253</v>
      </c>
      <c r="N6" s="249" t="s">
        <v>545</v>
      </c>
      <c r="O6" s="143">
        <v>44560</v>
      </c>
      <c r="P6" s="139" t="s">
        <v>254</v>
      </c>
      <c r="Q6" s="182" t="s">
        <v>423</v>
      </c>
      <c r="R6" s="138" t="s">
        <v>351</v>
      </c>
      <c r="S6" s="138" t="s">
        <v>315</v>
      </c>
      <c r="T6" s="151" t="s">
        <v>316</v>
      </c>
      <c r="U6" s="143">
        <v>44498</v>
      </c>
    </row>
    <row r="7" spans="1:21" s="1" customFormat="1" ht="82" customHeight="1" x14ac:dyDescent="0.25">
      <c r="A7" s="398"/>
      <c r="B7" s="399"/>
      <c r="C7" s="400"/>
      <c r="D7" s="400"/>
      <c r="E7" s="400"/>
      <c r="F7" s="400"/>
      <c r="G7" s="400"/>
      <c r="H7" s="401"/>
      <c r="I7" s="134" t="s">
        <v>63</v>
      </c>
      <c r="J7" s="135" t="s">
        <v>41</v>
      </c>
      <c r="K7" s="137" t="s">
        <v>151</v>
      </c>
      <c r="L7" s="136" t="s">
        <v>257</v>
      </c>
      <c r="M7" s="145" t="s">
        <v>258</v>
      </c>
      <c r="N7" s="249" t="s">
        <v>546</v>
      </c>
      <c r="O7" s="143">
        <v>44560</v>
      </c>
      <c r="P7" s="139" t="s">
        <v>14</v>
      </c>
      <c r="Q7" s="182" t="s">
        <v>424</v>
      </c>
      <c r="R7" s="245" t="s">
        <v>527</v>
      </c>
      <c r="S7" s="245" t="s">
        <v>317</v>
      </c>
      <c r="T7" s="246" t="s">
        <v>320</v>
      </c>
      <c r="U7" s="247">
        <v>44533</v>
      </c>
    </row>
    <row r="8" spans="1:21" s="1" customFormat="1" ht="89" customHeight="1" x14ac:dyDescent="0.25">
      <c r="A8" s="387" t="s">
        <v>59</v>
      </c>
      <c r="B8" s="389" t="s">
        <v>42</v>
      </c>
      <c r="C8" s="390"/>
      <c r="D8" s="390"/>
      <c r="E8" s="390"/>
      <c r="F8" s="390"/>
      <c r="G8" s="390"/>
      <c r="H8" s="391"/>
      <c r="I8" s="172" t="s">
        <v>64</v>
      </c>
      <c r="J8" s="135" t="s">
        <v>31</v>
      </c>
      <c r="K8" s="137" t="s">
        <v>152</v>
      </c>
      <c r="L8" s="136" t="s">
        <v>255</v>
      </c>
      <c r="M8" s="145" t="s">
        <v>259</v>
      </c>
      <c r="N8" s="249" t="s">
        <v>547</v>
      </c>
      <c r="O8" s="143">
        <v>44560</v>
      </c>
      <c r="P8" s="139" t="s">
        <v>32</v>
      </c>
      <c r="Q8" s="183" t="s">
        <v>425</v>
      </c>
      <c r="R8" s="138" t="s">
        <v>517</v>
      </c>
      <c r="S8" s="138" t="s">
        <v>317</v>
      </c>
      <c r="T8" s="151" t="s">
        <v>318</v>
      </c>
      <c r="U8" s="143">
        <v>44533</v>
      </c>
    </row>
    <row r="9" spans="1:21" s="1" customFormat="1" ht="75" customHeight="1" x14ac:dyDescent="0.25">
      <c r="A9" s="398"/>
      <c r="B9" s="399"/>
      <c r="C9" s="400"/>
      <c r="D9" s="400"/>
      <c r="E9" s="400"/>
      <c r="F9" s="400"/>
      <c r="G9" s="400"/>
      <c r="H9" s="401"/>
      <c r="I9" s="387" t="s">
        <v>65</v>
      </c>
      <c r="J9" s="395" t="s">
        <v>33</v>
      </c>
      <c r="K9" s="142" t="s">
        <v>153</v>
      </c>
      <c r="L9" s="148" t="s">
        <v>285</v>
      </c>
      <c r="M9" s="125" t="s">
        <v>256</v>
      </c>
      <c r="N9" s="250" t="s">
        <v>545</v>
      </c>
      <c r="O9" s="143">
        <v>44560</v>
      </c>
      <c r="P9" s="188" t="s">
        <v>165</v>
      </c>
      <c r="Q9" s="183" t="s">
        <v>426</v>
      </c>
      <c r="R9" s="138" t="s">
        <v>319</v>
      </c>
      <c r="S9" s="138" t="s">
        <v>317</v>
      </c>
      <c r="T9" s="151" t="s">
        <v>519</v>
      </c>
      <c r="U9" s="143">
        <v>44533</v>
      </c>
    </row>
    <row r="10" spans="1:21" s="1" customFormat="1" ht="75" customHeight="1" x14ac:dyDescent="0.25">
      <c r="A10" s="160"/>
      <c r="B10" s="161"/>
      <c r="C10" s="162"/>
      <c r="D10" s="162"/>
      <c r="E10" s="162"/>
      <c r="F10" s="162"/>
      <c r="G10" s="162"/>
      <c r="H10" s="163"/>
      <c r="I10" s="388"/>
      <c r="J10" s="396"/>
      <c r="K10" s="142" t="s">
        <v>428</v>
      </c>
      <c r="L10" s="164" t="s">
        <v>528</v>
      </c>
      <c r="M10" s="125" t="s">
        <v>198</v>
      </c>
      <c r="N10" s="250" t="s">
        <v>545</v>
      </c>
      <c r="O10" s="143">
        <v>44560</v>
      </c>
      <c r="P10" s="248" t="s">
        <v>162</v>
      </c>
      <c r="Q10" s="183" t="s">
        <v>429</v>
      </c>
      <c r="R10" s="245" t="s">
        <v>529</v>
      </c>
      <c r="S10" s="245" t="s">
        <v>530</v>
      </c>
      <c r="T10" s="246" t="s">
        <v>531</v>
      </c>
      <c r="U10" s="247">
        <v>44533</v>
      </c>
    </row>
    <row r="11" spans="1:21" s="1" customFormat="1" ht="86" customHeight="1" x14ac:dyDescent="0.25">
      <c r="A11" s="387" t="s">
        <v>60</v>
      </c>
      <c r="B11" s="389" t="s">
        <v>15</v>
      </c>
      <c r="C11" s="390"/>
      <c r="D11" s="390"/>
      <c r="E11" s="390"/>
      <c r="F11" s="390"/>
      <c r="G11" s="390"/>
      <c r="H11" s="391"/>
      <c r="I11" s="387" t="s">
        <v>66</v>
      </c>
      <c r="J11" s="395" t="s">
        <v>34</v>
      </c>
      <c r="K11" s="137" t="s">
        <v>154</v>
      </c>
      <c r="L11" s="136" t="s">
        <v>155</v>
      </c>
      <c r="M11" s="145" t="s">
        <v>260</v>
      </c>
      <c r="N11" s="194" t="s">
        <v>548</v>
      </c>
      <c r="O11" s="143">
        <v>44560</v>
      </c>
      <c r="P11" s="139" t="s">
        <v>115</v>
      </c>
      <c r="Q11" s="183" t="s">
        <v>427</v>
      </c>
      <c r="R11" s="138" t="s">
        <v>518</v>
      </c>
      <c r="S11" s="138" t="s">
        <v>321</v>
      </c>
      <c r="T11" s="151" t="s">
        <v>323</v>
      </c>
      <c r="U11" s="143">
        <v>44533</v>
      </c>
    </row>
    <row r="12" spans="1:21" s="1" customFormat="1" ht="110" customHeight="1" x14ac:dyDescent="0.25">
      <c r="A12" s="388"/>
      <c r="B12" s="392"/>
      <c r="C12" s="393"/>
      <c r="D12" s="393"/>
      <c r="E12" s="393"/>
      <c r="F12" s="393"/>
      <c r="G12" s="393"/>
      <c r="H12" s="394"/>
      <c r="I12" s="388"/>
      <c r="J12" s="396"/>
      <c r="K12" s="137" t="s">
        <v>156</v>
      </c>
      <c r="L12" s="136" t="s">
        <v>157</v>
      </c>
      <c r="M12" s="125" t="s">
        <v>260</v>
      </c>
      <c r="N12" s="194" t="s">
        <v>549</v>
      </c>
      <c r="O12" s="140">
        <v>44560</v>
      </c>
      <c r="P12" s="144" t="s">
        <v>163</v>
      </c>
      <c r="Q12" s="183" t="s">
        <v>430</v>
      </c>
      <c r="R12" s="174" t="s">
        <v>322</v>
      </c>
      <c r="S12" s="138" t="s">
        <v>317</v>
      </c>
      <c r="T12" s="151" t="s">
        <v>323</v>
      </c>
      <c r="U12" s="143">
        <v>44533</v>
      </c>
    </row>
    <row r="13" spans="1:21" s="1" customFormat="1" ht="70" customHeight="1" x14ac:dyDescent="0.25">
      <c r="A13" s="387" t="s">
        <v>61</v>
      </c>
      <c r="B13" s="389" t="s">
        <v>16</v>
      </c>
      <c r="C13" s="390"/>
      <c r="D13" s="390"/>
      <c r="E13" s="390"/>
      <c r="F13" s="390"/>
      <c r="G13" s="390"/>
      <c r="H13" s="391"/>
      <c r="I13" s="172" t="s">
        <v>67</v>
      </c>
      <c r="J13" s="175" t="s">
        <v>17</v>
      </c>
      <c r="K13" s="176" t="s">
        <v>158</v>
      </c>
      <c r="L13" s="177" t="s">
        <v>159</v>
      </c>
      <c r="M13" s="178" t="s">
        <v>160</v>
      </c>
      <c r="N13" s="251" t="s">
        <v>550</v>
      </c>
      <c r="O13" s="179">
        <v>44540</v>
      </c>
      <c r="P13" s="180" t="s">
        <v>164</v>
      </c>
      <c r="Q13" s="183" t="s">
        <v>431</v>
      </c>
      <c r="R13" s="181" t="s">
        <v>324</v>
      </c>
      <c r="S13" s="181" t="s">
        <v>325</v>
      </c>
      <c r="T13" s="156" t="s">
        <v>367</v>
      </c>
      <c r="U13" s="115">
        <v>44533</v>
      </c>
    </row>
    <row r="14" spans="1:21" s="1" customFormat="1" ht="67" customHeight="1" x14ac:dyDescent="0.25">
      <c r="A14" s="388"/>
      <c r="B14" s="392"/>
      <c r="C14" s="393"/>
      <c r="D14" s="393"/>
      <c r="E14" s="393"/>
      <c r="F14" s="393"/>
      <c r="G14" s="393"/>
      <c r="H14" s="394"/>
      <c r="I14" s="172" t="s">
        <v>68</v>
      </c>
      <c r="J14" s="175" t="s">
        <v>81</v>
      </c>
      <c r="K14" s="176" t="s">
        <v>161</v>
      </c>
      <c r="L14" s="177" t="s">
        <v>241</v>
      </c>
      <c r="M14" s="178" t="s">
        <v>242</v>
      </c>
      <c r="N14" s="251" t="s">
        <v>550</v>
      </c>
      <c r="O14" s="179">
        <v>44540</v>
      </c>
      <c r="P14" s="180" t="s">
        <v>243</v>
      </c>
      <c r="Q14" s="216" t="s">
        <v>432</v>
      </c>
      <c r="R14" s="200" t="s">
        <v>532</v>
      </c>
      <c r="S14" s="200" t="s">
        <v>533</v>
      </c>
      <c r="T14" s="180" t="s">
        <v>367</v>
      </c>
      <c r="U14" s="115">
        <v>44533</v>
      </c>
    </row>
    <row r="15" spans="1:21" s="1" customFormat="1" ht="33.75" customHeight="1" x14ac:dyDescent="0.25">
      <c r="A15" s="3"/>
      <c r="B15" s="3"/>
      <c r="C15" s="3"/>
      <c r="D15" s="3"/>
      <c r="E15" s="3"/>
      <c r="K15" s="112"/>
    </row>
    <row r="16" spans="1:21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</sheetData>
  <sheetProtection algorithmName="SHA-512" hashValue="wtXsvherNNcx3F6WSMYWhsksSEpOw6DOwdufaC0ucifyDPHJpcQcfwwe3i7xJINuhDSGVIe4Q97S/zJHP1rVkQ==" saltValue="R/tjHh3qZ+4+7kVfTYO9bA==" spinCount="100000" sheet="1" objects="1" scenarios="1"/>
  <mergeCells count="24">
    <mergeCell ref="I9:I10"/>
    <mergeCell ref="A6:A7"/>
    <mergeCell ref="B6:H7"/>
    <mergeCell ref="A4:H4"/>
    <mergeCell ref="A5:H5"/>
    <mergeCell ref="I5:J5"/>
    <mergeCell ref="J9:J10"/>
    <mergeCell ref="A8:A9"/>
    <mergeCell ref="B8:H9"/>
    <mergeCell ref="A1:H3"/>
    <mergeCell ref="K5:L5"/>
    <mergeCell ref="I4:N4"/>
    <mergeCell ref="Q4:U4"/>
    <mergeCell ref="Q5:R5"/>
    <mergeCell ref="I3:O3"/>
    <mergeCell ref="I2:O2"/>
    <mergeCell ref="I1:O1"/>
    <mergeCell ref="P1:P2"/>
    <mergeCell ref="A11:A12"/>
    <mergeCell ref="B11:H12"/>
    <mergeCell ref="I11:I12"/>
    <mergeCell ref="J11:J12"/>
    <mergeCell ref="A13:A14"/>
    <mergeCell ref="B13:H14"/>
  </mergeCells>
  <phoneticPr fontId="30" type="noConversion"/>
  <pageMargins left="0.23622047244094491" right="0.23622047244094491" top="0.74803149606299213" bottom="0.74803149606299213" header="0.31496062992125984" footer="0.31496062992125984"/>
  <pageSetup scale="5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5"/>
  <sheetViews>
    <sheetView showGridLines="0" showRowColHeaders="0" zoomScale="90" zoomScaleNormal="90" zoomScaleSheetLayoutView="120" zoomScalePageLayoutView="90" workbookViewId="0">
      <pane xSplit="10" ySplit="5" topLeftCell="K6" activePane="bottomRight" state="frozen"/>
      <selection pane="topRight" activeCell="K1" sqref="K1"/>
      <selection pane="bottomLeft" activeCell="A6" sqref="A6"/>
      <selection pane="bottomRight" activeCell="M6" sqref="M6:M7"/>
    </sheetView>
  </sheetViews>
  <sheetFormatPr baseColWidth="10" defaultColWidth="0" defaultRowHeight="19" zeroHeight="1" x14ac:dyDescent="0.25"/>
  <cols>
    <col min="1" max="1" width="4.33203125" style="20" customWidth="1"/>
    <col min="2" max="8" width="3.6640625" style="1" customWidth="1"/>
    <col min="9" max="9" width="4.33203125" style="21" customWidth="1"/>
    <col min="10" max="10" width="38.6640625" style="38" customWidth="1"/>
    <col min="11" max="11" width="5.1640625" style="22" customWidth="1"/>
    <col min="12" max="12" width="38.6640625" style="51" customWidth="1"/>
    <col min="13" max="13" width="46.6640625" style="51" customWidth="1"/>
    <col min="14" max="14" width="30.6640625" style="44" customWidth="1"/>
    <col min="15" max="15" width="22.5" style="45" customWidth="1"/>
    <col min="16" max="16" width="30.5" style="46" customWidth="1"/>
    <col min="17" max="17" width="9.83203125" style="1" customWidth="1"/>
    <col min="18" max="18" width="38.6640625" style="1" customWidth="1"/>
    <col min="19" max="19" width="46.6640625" style="1" customWidth="1"/>
    <col min="20" max="20" width="30.6640625" style="1" customWidth="1"/>
    <col min="21" max="21" width="20.5" style="1" customWidth="1"/>
    <col min="22" max="22" width="11.5" style="1" customWidth="1"/>
    <col min="23" max="16384" width="11.5" style="1" hidden="1"/>
  </cols>
  <sheetData>
    <row r="1" spans="1:21" ht="24" customHeight="1" x14ac:dyDescent="0.25">
      <c r="A1" s="402"/>
      <c r="B1" s="402"/>
      <c r="C1" s="402"/>
      <c r="D1" s="402"/>
      <c r="E1" s="402"/>
      <c r="F1" s="402"/>
      <c r="G1" s="402"/>
      <c r="H1" s="402"/>
      <c r="I1" s="360" t="s">
        <v>87</v>
      </c>
      <c r="J1" s="361"/>
      <c r="K1" s="361"/>
      <c r="L1" s="361"/>
      <c r="M1" s="361"/>
      <c r="N1" s="361"/>
      <c r="O1" s="361"/>
      <c r="P1" s="382"/>
      <c r="Q1" s="3"/>
      <c r="R1" s="3"/>
      <c r="S1" s="3"/>
      <c r="T1" s="102" t="str">
        <f>'Eje 1 Docencia'!T1</f>
        <v>CÓDIGO:</v>
      </c>
      <c r="U1" s="100" t="str">
        <f>'Eje 1 Docencia'!U1</f>
        <v>EDEFO-24</v>
      </c>
    </row>
    <row r="2" spans="1:21" ht="24" customHeight="1" x14ac:dyDescent="0.25">
      <c r="A2" s="402"/>
      <c r="B2" s="402"/>
      <c r="C2" s="402"/>
      <c r="D2" s="402"/>
      <c r="E2" s="402"/>
      <c r="F2" s="402"/>
      <c r="G2" s="402"/>
      <c r="H2" s="402"/>
      <c r="I2" s="360" t="s">
        <v>291</v>
      </c>
      <c r="J2" s="361"/>
      <c r="K2" s="361"/>
      <c r="L2" s="361"/>
      <c r="M2" s="361"/>
      <c r="N2" s="361"/>
      <c r="O2" s="361"/>
      <c r="P2" s="382"/>
      <c r="Q2" s="3"/>
      <c r="R2" s="3"/>
      <c r="S2" s="3"/>
      <c r="T2" s="102" t="str">
        <f>'Eje 1 Docencia'!T2</f>
        <v>VERSIÓN:</v>
      </c>
      <c r="U2" s="100">
        <f>'Eje 1 Docencia'!U2</f>
        <v>1</v>
      </c>
    </row>
    <row r="3" spans="1:21" ht="24" customHeight="1" x14ac:dyDescent="0.25">
      <c r="A3" s="403"/>
      <c r="B3" s="403"/>
      <c r="C3" s="403"/>
      <c r="D3" s="403"/>
      <c r="E3" s="403"/>
      <c r="F3" s="403"/>
      <c r="G3" s="403"/>
      <c r="H3" s="403"/>
      <c r="I3" s="375" t="s">
        <v>97</v>
      </c>
      <c r="J3" s="376"/>
      <c r="K3" s="376"/>
      <c r="L3" s="376"/>
      <c r="M3" s="376"/>
      <c r="N3" s="376"/>
      <c r="O3" s="376"/>
      <c r="P3" s="52"/>
      <c r="Q3" s="3"/>
      <c r="R3" s="3"/>
      <c r="S3" s="3"/>
      <c r="T3" s="102">
        <f>'Eje 1 Docencia'!T3</f>
        <v>1</v>
      </c>
      <c r="U3" s="100" t="str">
        <f>'Eje 1 Docencia'!U3</f>
        <v>Febrero  19 de 2021</v>
      </c>
    </row>
    <row r="4" spans="1:21" s="14" customFormat="1" ht="22.5" customHeight="1" x14ac:dyDescent="0.2">
      <c r="A4" s="377" t="s">
        <v>433</v>
      </c>
      <c r="B4" s="377"/>
      <c r="C4" s="377"/>
      <c r="D4" s="377"/>
      <c r="E4" s="377"/>
      <c r="F4" s="377"/>
      <c r="G4" s="377"/>
      <c r="H4" s="377"/>
      <c r="I4" s="380" t="s">
        <v>18</v>
      </c>
      <c r="J4" s="381"/>
      <c r="K4" s="381"/>
      <c r="L4" s="381"/>
      <c r="M4" s="381"/>
      <c r="N4" s="381"/>
      <c r="O4" s="15"/>
      <c r="P4" s="55"/>
      <c r="Q4" s="362" t="s">
        <v>289</v>
      </c>
      <c r="R4" s="362"/>
      <c r="S4" s="362"/>
      <c r="T4" s="362"/>
      <c r="U4" s="362"/>
    </row>
    <row r="5" spans="1:21" s="14" customFormat="1" ht="33" customHeight="1" x14ac:dyDescent="0.2">
      <c r="A5" s="378" t="s">
        <v>3</v>
      </c>
      <c r="B5" s="379"/>
      <c r="C5" s="379"/>
      <c r="D5" s="379"/>
      <c r="E5" s="379"/>
      <c r="F5" s="379"/>
      <c r="G5" s="379"/>
      <c r="H5" s="379"/>
      <c r="I5" s="377" t="s">
        <v>4</v>
      </c>
      <c r="J5" s="377"/>
      <c r="K5" s="373" t="s">
        <v>222</v>
      </c>
      <c r="L5" s="374"/>
      <c r="M5" s="16" t="s">
        <v>130</v>
      </c>
      <c r="N5" s="17" t="s">
        <v>131</v>
      </c>
      <c r="O5" s="17" t="s">
        <v>117</v>
      </c>
      <c r="P5" s="16" t="s">
        <v>132</v>
      </c>
      <c r="Q5" s="363" t="s">
        <v>290</v>
      </c>
      <c r="R5" s="364"/>
      <c r="S5" s="56" t="s">
        <v>130</v>
      </c>
      <c r="T5" s="56" t="s">
        <v>131</v>
      </c>
      <c r="U5" s="56" t="s">
        <v>117</v>
      </c>
    </row>
    <row r="6" spans="1:21" s="29" customFormat="1" ht="68.25" customHeight="1" x14ac:dyDescent="0.2">
      <c r="A6" s="348" t="s">
        <v>82</v>
      </c>
      <c r="B6" s="349" t="s">
        <v>19</v>
      </c>
      <c r="C6" s="349"/>
      <c r="D6" s="349"/>
      <c r="E6" s="349"/>
      <c r="F6" s="349"/>
      <c r="G6" s="349"/>
      <c r="H6" s="349"/>
      <c r="I6" s="348" t="s">
        <v>83</v>
      </c>
      <c r="J6" s="350" t="s">
        <v>112</v>
      </c>
      <c r="K6" s="354" t="s">
        <v>166</v>
      </c>
      <c r="L6" s="351" t="s">
        <v>244</v>
      </c>
      <c r="M6" s="406" t="s">
        <v>252</v>
      </c>
      <c r="N6" s="407" t="s">
        <v>435</v>
      </c>
      <c r="O6" s="404">
        <v>44561</v>
      </c>
      <c r="P6" s="405" t="s">
        <v>245</v>
      </c>
      <c r="Q6" s="173" t="s">
        <v>436</v>
      </c>
      <c r="R6" s="181" t="s">
        <v>370</v>
      </c>
      <c r="S6" s="181" t="s">
        <v>360</v>
      </c>
      <c r="T6" s="156" t="s">
        <v>359</v>
      </c>
      <c r="U6" s="115">
        <v>44531</v>
      </c>
    </row>
    <row r="7" spans="1:21" s="29" customFormat="1" ht="72" customHeight="1" x14ac:dyDescent="0.2">
      <c r="A7" s="348"/>
      <c r="B7" s="349"/>
      <c r="C7" s="349"/>
      <c r="D7" s="349"/>
      <c r="E7" s="349"/>
      <c r="F7" s="349"/>
      <c r="G7" s="349"/>
      <c r="H7" s="349"/>
      <c r="I7" s="348"/>
      <c r="J7" s="350"/>
      <c r="K7" s="354"/>
      <c r="L7" s="351"/>
      <c r="M7" s="406"/>
      <c r="N7" s="407"/>
      <c r="O7" s="405"/>
      <c r="P7" s="405"/>
      <c r="Q7" s="173" t="s">
        <v>437</v>
      </c>
      <c r="R7" s="171" t="s">
        <v>383</v>
      </c>
      <c r="S7" s="181" t="s">
        <v>360</v>
      </c>
      <c r="T7" s="165" t="s">
        <v>359</v>
      </c>
      <c r="U7" s="116">
        <v>44547</v>
      </c>
    </row>
    <row r="8" spans="1:21" s="29" customFormat="1" ht="86" customHeight="1" x14ac:dyDescent="0.2">
      <c r="A8" s="348"/>
      <c r="B8" s="349"/>
      <c r="C8" s="349"/>
      <c r="D8" s="349"/>
      <c r="E8" s="349"/>
      <c r="F8" s="349"/>
      <c r="G8" s="349"/>
      <c r="H8" s="349"/>
      <c r="I8" s="348"/>
      <c r="J8" s="350"/>
      <c r="K8" s="185" t="s">
        <v>207</v>
      </c>
      <c r="L8" s="184" t="s">
        <v>246</v>
      </c>
      <c r="M8" s="187" t="s">
        <v>251</v>
      </c>
      <c r="N8" s="192" t="s">
        <v>435</v>
      </c>
      <c r="O8" s="191">
        <v>44530</v>
      </c>
      <c r="P8" s="188" t="s">
        <v>247</v>
      </c>
      <c r="Q8" s="173" t="s">
        <v>438</v>
      </c>
      <c r="R8" s="181" t="s">
        <v>368</v>
      </c>
      <c r="S8" s="181" t="s">
        <v>360</v>
      </c>
      <c r="T8" s="156" t="s">
        <v>369</v>
      </c>
      <c r="U8" s="115">
        <v>44531</v>
      </c>
    </row>
    <row r="9" spans="1:21" s="29" customFormat="1" ht="91" customHeight="1" x14ac:dyDescent="0.2">
      <c r="A9" s="348"/>
      <c r="B9" s="349"/>
      <c r="C9" s="349"/>
      <c r="D9" s="349"/>
      <c r="E9" s="349"/>
      <c r="F9" s="349"/>
      <c r="G9" s="349"/>
      <c r="H9" s="349"/>
      <c r="I9" s="172" t="s">
        <v>85</v>
      </c>
      <c r="J9" s="253" t="s">
        <v>105</v>
      </c>
      <c r="K9" s="185" t="s">
        <v>167</v>
      </c>
      <c r="L9" s="186" t="s">
        <v>248</v>
      </c>
      <c r="M9" s="189" t="s">
        <v>249</v>
      </c>
      <c r="N9" s="193" t="s">
        <v>435</v>
      </c>
      <c r="O9" s="191" t="s">
        <v>224</v>
      </c>
      <c r="P9" s="190" t="s">
        <v>250</v>
      </c>
      <c r="Q9" s="173" t="s">
        <v>439</v>
      </c>
      <c r="R9" s="169" t="s">
        <v>434</v>
      </c>
      <c r="S9" s="181" t="s">
        <v>361</v>
      </c>
      <c r="T9" s="156" t="s">
        <v>359</v>
      </c>
      <c r="U9" s="115">
        <v>44531</v>
      </c>
    </row>
    <row r="10" spans="1:21" s="29" customFormat="1" ht="23" customHeight="1" x14ac:dyDescent="0.2">
      <c r="A10" s="47"/>
      <c r="B10" s="47"/>
      <c r="C10" s="48"/>
      <c r="D10" s="49"/>
      <c r="E10" s="50"/>
      <c r="F10" s="14"/>
      <c r="G10" s="14"/>
      <c r="H10" s="14"/>
      <c r="I10" s="14"/>
      <c r="J10" s="14"/>
    </row>
    <row r="11" spans="1:21" x14ac:dyDescent="0.25"/>
    <row r="12" spans="1:21" x14ac:dyDescent="0.25"/>
    <row r="13" spans="1:21" x14ac:dyDescent="0.25"/>
    <row r="14" spans="1:21" x14ac:dyDescent="0.25"/>
    <row r="15" spans="1:21" x14ac:dyDescent="0.25"/>
  </sheetData>
  <sheetProtection algorithmName="SHA-512" hashValue="etBK0/qpitYjd/WXBYUVyBj9h+77nSPqHsBDHdCk0BWlXU7EMx0qimutgTzQ1R5A8a+tGyIzh9kHMB9ziXYnbw==" saltValue="S18VJR5Zk0mDWnIL+gCmAA==" spinCount="100000" sheet="1" objects="1" scenarios="1"/>
  <mergeCells count="22">
    <mergeCell ref="M6:M7"/>
    <mergeCell ref="N6:N7"/>
    <mergeCell ref="I4:N4"/>
    <mergeCell ref="I5:J5"/>
    <mergeCell ref="P1:P2"/>
    <mergeCell ref="I6:I8"/>
    <mergeCell ref="B6:H9"/>
    <mergeCell ref="A6:A9"/>
    <mergeCell ref="Q4:U4"/>
    <mergeCell ref="Q5:R5"/>
    <mergeCell ref="I3:O3"/>
    <mergeCell ref="A1:H3"/>
    <mergeCell ref="A4:H4"/>
    <mergeCell ref="A5:H5"/>
    <mergeCell ref="I1:O1"/>
    <mergeCell ref="J6:J8"/>
    <mergeCell ref="I2:O2"/>
    <mergeCell ref="O6:O7"/>
    <mergeCell ref="K5:L5"/>
    <mergeCell ref="P6:P7"/>
    <mergeCell ref="K6:K7"/>
    <mergeCell ref="L6:L7"/>
  </mergeCells>
  <phoneticPr fontId="30" type="noConversion"/>
  <pageMargins left="0.23622047244094491" right="0.23622047244094491" top="0.74803149606299213" bottom="0.74803149606299213" header="0.31496062992125984" footer="0.31496062992125984"/>
  <pageSetup scale="59" orientation="landscape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FC39"/>
  <sheetViews>
    <sheetView showGridLines="0" showRowColHeaders="0" zoomScale="90" zoomScaleNormal="90" zoomScaleSheetLayoutView="80" zoomScalePageLayoutView="90" workbookViewId="0">
      <pane xSplit="10" ySplit="5" topLeftCell="K6" activePane="bottomRight" state="frozen"/>
      <selection pane="topRight" activeCell="J1" sqref="J1"/>
      <selection pane="bottomLeft" activeCell="A4" sqref="A4"/>
      <selection pane="bottomRight" activeCell="M6" sqref="M6"/>
    </sheetView>
  </sheetViews>
  <sheetFormatPr baseColWidth="10" defaultColWidth="0" defaultRowHeight="19" zeroHeight="1" x14ac:dyDescent="0.25"/>
  <cols>
    <col min="1" max="1" width="4.33203125" style="85" customWidth="1"/>
    <col min="2" max="2" width="3.6640625" style="26" customWidth="1"/>
    <col min="3" max="8" width="3.6640625" style="3" customWidth="1"/>
    <col min="9" max="9" width="4.33203125" style="25" customWidth="1"/>
    <col min="10" max="10" width="38.6640625" style="39" customWidth="1"/>
    <col min="11" max="11" width="4.83203125" style="64" customWidth="1"/>
    <col min="12" max="12" width="38.6640625" style="76" customWidth="1"/>
    <col min="13" max="13" width="46.6640625" style="77" customWidth="1"/>
    <col min="14" max="14" width="30.6640625" style="78" customWidth="1"/>
    <col min="15" max="15" width="21.6640625" style="79" customWidth="1"/>
    <col min="16" max="16" width="33" style="80" customWidth="1"/>
    <col min="17" max="17" width="9.5" style="81" customWidth="1"/>
    <col min="18" max="18" width="38.6640625" style="82" customWidth="1"/>
    <col min="19" max="19" width="46.6640625" style="83" customWidth="1"/>
    <col min="20" max="20" width="30.6640625" style="81" customWidth="1"/>
    <col min="21" max="21" width="20.5" style="86" customWidth="1"/>
    <col min="22" max="22" width="19.33203125" style="1" customWidth="1"/>
    <col min="23" max="16383" width="11.5" style="1" hidden="1"/>
    <col min="16384" max="16384" width="12.33203125" style="1" hidden="1"/>
  </cols>
  <sheetData>
    <row r="1" spans="1:21" ht="24" customHeight="1" x14ac:dyDescent="0.25">
      <c r="A1" s="422"/>
      <c r="B1" s="423"/>
      <c r="C1" s="423"/>
      <c r="D1" s="423"/>
      <c r="E1" s="423"/>
      <c r="F1" s="423"/>
      <c r="G1" s="423"/>
      <c r="H1" s="424"/>
      <c r="I1" s="420" t="s">
        <v>87</v>
      </c>
      <c r="J1" s="421"/>
      <c r="K1" s="421"/>
      <c r="L1" s="421"/>
      <c r="M1" s="421"/>
      <c r="N1" s="421"/>
      <c r="O1" s="421"/>
      <c r="P1" s="84"/>
      <c r="Q1" s="84"/>
      <c r="R1" s="84"/>
      <c r="S1" s="84"/>
      <c r="T1" s="102" t="str">
        <f>'Eje 1 Docencia'!T1</f>
        <v>CÓDIGO:</v>
      </c>
      <c r="U1" s="100" t="str">
        <f>'Eje 1 Docencia'!U1</f>
        <v>EDEFO-24</v>
      </c>
    </row>
    <row r="2" spans="1:21" ht="24" customHeight="1" x14ac:dyDescent="0.25">
      <c r="A2" s="425"/>
      <c r="B2" s="426"/>
      <c r="C2" s="426"/>
      <c r="D2" s="426"/>
      <c r="E2" s="426"/>
      <c r="F2" s="426"/>
      <c r="G2" s="426"/>
      <c r="H2" s="427"/>
      <c r="I2" s="360" t="s">
        <v>291</v>
      </c>
      <c r="J2" s="361"/>
      <c r="K2" s="361"/>
      <c r="L2" s="361"/>
      <c r="M2" s="361"/>
      <c r="N2" s="361"/>
      <c r="O2" s="361"/>
      <c r="P2" s="3"/>
      <c r="Q2" s="3"/>
      <c r="R2" s="3"/>
      <c r="S2" s="3"/>
      <c r="T2" s="102" t="str">
        <f>'Eje 1 Docencia'!T2</f>
        <v>VERSIÓN:</v>
      </c>
      <c r="U2" s="100">
        <f>'Eje 1 Docencia'!U2</f>
        <v>1</v>
      </c>
    </row>
    <row r="3" spans="1:21" ht="24" customHeight="1" x14ac:dyDescent="0.25">
      <c r="A3" s="428"/>
      <c r="B3" s="403"/>
      <c r="C3" s="403"/>
      <c r="D3" s="403"/>
      <c r="E3" s="403"/>
      <c r="F3" s="403"/>
      <c r="G3" s="403"/>
      <c r="H3" s="429"/>
      <c r="I3" s="375" t="s">
        <v>98</v>
      </c>
      <c r="J3" s="376"/>
      <c r="K3" s="376"/>
      <c r="L3" s="376"/>
      <c r="M3" s="376"/>
      <c r="N3" s="376"/>
      <c r="O3" s="376"/>
      <c r="P3" s="52"/>
      <c r="Q3" s="3"/>
      <c r="R3" s="3"/>
      <c r="S3" s="3"/>
      <c r="T3" s="102">
        <f>'Eje 1 Docencia'!T3</f>
        <v>1</v>
      </c>
      <c r="U3" s="101" t="str">
        <f>'Eje 1 Docencia'!U3</f>
        <v>Febrero  19 de 2021</v>
      </c>
    </row>
    <row r="4" spans="1:21" s="14" customFormat="1" ht="32.25" customHeight="1" x14ac:dyDescent="0.2">
      <c r="A4" s="377" t="s">
        <v>99</v>
      </c>
      <c r="B4" s="377"/>
      <c r="C4" s="377"/>
      <c r="D4" s="377"/>
      <c r="E4" s="377"/>
      <c r="F4" s="377"/>
      <c r="G4" s="377"/>
      <c r="H4" s="378"/>
      <c r="I4" s="431" t="s">
        <v>20</v>
      </c>
      <c r="J4" s="431"/>
      <c r="K4" s="431"/>
      <c r="L4" s="431"/>
      <c r="M4" s="431"/>
      <c r="N4" s="431"/>
      <c r="O4" s="61"/>
      <c r="P4" s="57"/>
      <c r="Q4" s="362" t="s">
        <v>289</v>
      </c>
      <c r="R4" s="362"/>
      <c r="S4" s="362"/>
      <c r="T4" s="362"/>
      <c r="U4" s="362"/>
    </row>
    <row r="5" spans="1:21" s="14" customFormat="1" ht="33" customHeight="1" x14ac:dyDescent="0.2">
      <c r="A5" s="378" t="s">
        <v>3</v>
      </c>
      <c r="B5" s="379"/>
      <c r="C5" s="379"/>
      <c r="D5" s="379"/>
      <c r="E5" s="379"/>
      <c r="F5" s="379"/>
      <c r="G5" s="379"/>
      <c r="H5" s="379"/>
      <c r="I5" s="432" t="s">
        <v>4</v>
      </c>
      <c r="J5" s="432"/>
      <c r="K5" s="430" t="s">
        <v>223</v>
      </c>
      <c r="L5" s="430"/>
      <c r="M5" s="16" t="s">
        <v>130</v>
      </c>
      <c r="N5" s="16" t="s">
        <v>131</v>
      </c>
      <c r="O5" s="16" t="s">
        <v>117</v>
      </c>
      <c r="P5" s="59" t="s">
        <v>132</v>
      </c>
      <c r="Q5" s="363" t="s">
        <v>290</v>
      </c>
      <c r="R5" s="364"/>
      <c r="S5" s="56" t="s">
        <v>130</v>
      </c>
      <c r="T5" s="56" t="s">
        <v>131</v>
      </c>
      <c r="U5" s="56" t="s">
        <v>117</v>
      </c>
    </row>
    <row r="6" spans="1:21" s="14" customFormat="1" ht="137" customHeight="1" x14ac:dyDescent="0.2">
      <c r="A6" s="387" t="s">
        <v>69</v>
      </c>
      <c r="B6" s="389" t="s">
        <v>43</v>
      </c>
      <c r="C6" s="390"/>
      <c r="D6" s="390"/>
      <c r="E6" s="390"/>
      <c r="F6" s="390"/>
      <c r="G6" s="390"/>
      <c r="H6" s="391"/>
      <c r="I6" s="387" t="s">
        <v>71</v>
      </c>
      <c r="J6" s="395" t="s">
        <v>35</v>
      </c>
      <c r="K6" s="152" t="s">
        <v>397</v>
      </c>
      <c r="L6" s="136" t="s">
        <v>168</v>
      </c>
      <c r="M6" s="150" t="s">
        <v>208</v>
      </c>
      <c r="N6" s="194" t="s">
        <v>440</v>
      </c>
      <c r="O6" s="149">
        <v>44540</v>
      </c>
      <c r="P6" s="144" t="s">
        <v>182</v>
      </c>
      <c r="Q6" s="182" t="s">
        <v>449</v>
      </c>
      <c r="R6" s="150" t="s">
        <v>327</v>
      </c>
      <c r="S6" s="145" t="s">
        <v>328</v>
      </c>
      <c r="T6" s="139" t="s">
        <v>329</v>
      </c>
      <c r="U6" s="140">
        <v>44533</v>
      </c>
    </row>
    <row r="7" spans="1:21" s="14" customFormat="1" ht="130" customHeight="1" x14ac:dyDescent="0.2">
      <c r="A7" s="398"/>
      <c r="B7" s="399"/>
      <c r="C7" s="400"/>
      <c r="D7" s="400"/>
      <c r="E7" s="400"/>
      <c r="F7" s="400"/>
      <c r="G7" s="400"/>
      <c r="H7" s="401"/>
      <c r="I7" s="398"/>
      <c r="J7" s="417"/>
      <c r="K7" s="152" t="s">
        <v>170</v>
      </c>
      <c r="L7" s="136" t="s">
        <v>169</v>
      </c>
      <c r="M7" s="150" t="s">
        <v>209</v>
      </c>
      <c r="N7" s="194" t="s">
        <v>456</v>
      </c>
      <c r="O7" s="149">
        <v>44540</v>
      </c>
      <c r="P7" s="144" t="s">
        <v>183</v>
      </c>
      <c r="Q7" s="182" t="s">
        <v>450</v>
      </c>
      <c r="R7" s="150" t="s">
        <v>520</v>
      </c>
      <c r="S7" s="145" t="s">
        <v>331</v>
      </c>
      <c r="T7" s="154" t="s">
        <v>371</v>
      </c>
      <c r="U7" s="140">
        <v>44533</v>
      </c>
    </row>
    <row r="8" spans="1:21" s="14" customFormat="1" ht="117" customHeight="1" x14ac:dyDescent="0.2">
      <c r="A8" s="398"/>
      <c r="B8" s="399"/>
      <c r="C8" s="400"/>
      <c r="D8" s="400"/>
      <c r="E8" s="400"/>
      <c r="F8" s="400"/>
      <c r="G8" s="400"/>
      <c r="H8" s="401"/>
      <c r="I8" s="134" t="s">
        <v>72</v>
      </c>
      <c r="J8" s="135" t="s">
        <v>106</v>
      </c>
      <c r="K8" s="152" t="s">
        <v>171</v>
      </c>
      <c r="L8" s="124" t="s">
        <v>197</v>
      </c>
      <c r="M8" s="153" t="s">
        <v>172</v>
      </c>
      <c r="N8" s="194" t="s">
        <v>457</v>
      </c>
      <c r="O8" s="149">
        <v>44540</v>
      </c>
      <c r="P8" s="144" t="s">
        <v>184</v>
      </c>
      <c r="Q8" s="182" t="s">
        <v>451</v>
      </c>
      <c r="R8" s="150" t="s">
        <v>521</v>
      </c>
      <c r="S8" s="256" t="s">
        <v>332</v>
      </c>
      <c r="T8" s="154" t="s">
        <v>371</v>
      </c>
      <c r="U8" s="143">
        <v>44533</v>
      </c>
    </row>
    <row r="9" spans="1:21" s="14" customFormat="1" ht="116" customHeight="1" x14ac:dyDescent="0.2">
      <c r="A9" s="398"/>
      <c r="B9" s="399"/>
      <c r="C9" s="400"/>
      <c r="D9" s="400"/>
      <c r="E9" s="400"/>
      <c r="F9" s="400"/>
      <c r="G9" s="400"/>
      <c r="H9" s="401"/>
      <c r="I9" s="134" t="s">
        <v>73</v>
      </c>
      <c r="J9" s="135" t="s">
        <v>44</v>
      </c>
      <c r="K9" s="152" t="s">
        <v>175</v>
      </c>
      <c r="L9" s="124" t="s">
        <v>231</v>
      </c>
      <c r="M9" s="153" t="s">
        <v>187</v>
      </c>
      <c r="N9" s="194" t="s">
        <v>458</v>
      </c>
      <c r="O9" s="149">
        <v>44560</v>
      </c>
      <c r="P9" s="144" t="s">
        <v>188</v>
      </c>
      <c r="Q9" s="182" t="s">
        <v>452</v>
      </c>
      <c r="R9" s="150" t="s">
        <v>330</v>
      </c>
      <c r="S9" s="145" t="s">
        <v>333</v>
      </c>
      <c r="T9" s="139" t="s">
        <v>334</v>
      </c>
      <c r="U9" s="140">
        <v>44533</v>
      </c>
    </row>
    <row r="10" spans="1:21" s="14" customFormat="1" ht="111" customHeight="1" x14ac:dyDescent="0.2">
      <c r="A10" s="398"/>
      <c r="B10" s="399"/>
      <c r="C10" s="400"/>
      <c r="D10" s="400"/>
      <c r="E10" s="400"/>
      <c r="F10" s="400"/>
      <c r="G10" s="400"/>
      <c r="H10" s="401"/>
      <c r="I10" s="134" t="s">
        <v>74</v>
      </c>
      <c r="J10" s="135" t="s">
        <v>36</v>
      </c>
      <c r="K10" s="152" t="s">
        <v>176</v>
      </c>
      <c r="L10" s="124" t="s">
        <v>232</v>
      </c>
      <c r="M10" s="153" t="s">
        <v>185</v>
      </c>
      <c r="N10" s="194" t="s">
        <v>458</v>
      </c>
      <c r="O10" s="149">
        <v>44175</v>
      </c>
      <c r="P10" s="144" t="s">
        <v>189</v>
      </c>
      <c r="Q10" s="183" t="s">
        <v>453</v>
      </c>
      <c r="R10" s="150" t="s">
        <v>523</v>
      </c>
      <c r="S10" s="150" t="s">
        <v>335</v>
      </c>
      <c r="T10" s="139" t="s">
        <v>334</v>
      </c>
      <c r="U10" s="143">
        <v>44533</v>
      </c>
    </row>
    <row r="11" spans="1:21" s="14" customFormat="1" ht="107" customHeight="1" x14ac:dyDescent="0.2">
      <c r="A11" s="388"/>
      <c r="B11" s="392"/>
      <c r="C11" s="393"/>
      <c r="D11" s="393"/>
      <c r="E11" s="393"/>
      <c r="F11" s="393"/>
      <c r="G11" s="393"/>
      <c r="H11" s="394"/>
      <c r="I11" s="134" t="s">
        <v>75</v>
      </c>
      <c r="J11" s="135" t="s">
        <v>45</v>
      </c>
      <c r="K11" s="152" t="s">
        <v>177</v>
      </c>
      <c r="L11" s="148" t="s">
        <v>233</v>
      </c>
      <c r="M11" s="153" t="s">
        <v>173</v>
      </c>
      <c r="N11" s="194" t="s">
        <v>455</v>
      </c>
      <c r="O11" s="149">
        <v>44540</v>
      </c>
      <c r="P11" s="144" t="s">
        <v>190</v>
      </c>
      <c r="Q11" s="183" t="s">
        <v>454</v>
      </c>
      <c r="R11" s="150" t="s">
        <v>336</v>
      </c>
      <c r="S11" s="256" t="s">
        <v>317</v>
      </c>
      <c r="T11" s="139" t="s">
        <v>334</v>
      </c>
      <c r="U11" s="143">
        <v>44533</v>
      </c>
    </row>
    <row r="12" spans="1:21" s="14" customFormat="1" ht="135" customHeight="1" x14ac:dyDescent="0.2">
      <c r="A12" s="348" t="s">
        <v>70</v>
      </c>
      <c r="B12" s="349" t="s">
        <v>21</v>
      </c>
      <c r="C12" s="349"/>
      <c r="D12" s="349"/>
      <c r="E12" s="349"/>
      <c r="F12" s="349"/>
      <c r="G12" s="349"/>
      <c r="H12" s="349"/>
      <c r="I12" s="134" t="s">
        <v>76</v>
      </c>
      <c r="J12" s="135" t="s">
        <v>22</v>
      </c>
      <c r="K12" s="152" t="s">
        <v>178</v>
      </c>
      <c r="L12" s="148" t="s">
        <v>234</v>
      </c>
      <c r="M12" s="153" t="s">
        <v>174</v>
      </c>
      <c r="N12" s="194" t="s">
        <v>445</v>
      </c>
      <c r="O12" s="149">
        <v>44540</v>
      </c>
      <c r="P12" s="144" t="s">
        <v>191</v>
      </c>
      <c r="Q12" s="183" t="s">
        <v>459</v>
      </c>
      <c r="R12" s="150" t="s">
        <v>337</v>
      </c>
      <c r="S12" s="256" t="s">
        <v>338</v>
      </c>
      <c r="T12" s="139" t="s">
        <v>334</v>
      </c>
      <c r="U12" s="143">
        <v>44533</v>
      </c>
    </row>
    <row r="13" spans="1:21" s="14" customFormat="1" ht="164" customHeight="1" x14ac:dyDescent="0.2">
      <c r="A13" s="348"/>
      <c r="B13" s="349"/>
      <c r="C13" s="349"/>
      <c r="D13" s="349"/>
      <c r="E13" s="349"/>
      <c r="F13" s="349"/>
      <c r="G13" s="349"/>
      <c r="H13" s="349"/>
      <c r="I13" s="134" t="s">
        <v>77</v>
      </c>
      <c r="J13" s="135" t="s">
        <v>24</v>
      </c>
      <c r="K13" s="152" t="s">
        <v>179</v>
      </c>
      <c r="L13" s="141" t="s">
        <v>192</v>
      </c>
      <c r="M13" s="150" t="s">
        <v>211</v>
      </c>
      <c r="N13" s="194" t="s">
        <v>441</v>
      </c>
      <c r="O13" s="149">
        <v>44540</v>
      </c>
      <c r="P13" s="144" t="s">
        <v>113</v>
      </c>
      <c r="Q13" s="183" t="s">
        <v>460</v>
      </c>
      <c r="R13" s="150" t="s">
        <v>524</v>
      </c>
      <c r="S13" s="145" t="s">
        <v>339</v>
      </c>
      <c r="T13" s="139" t="s">
        <v>340</v>
      </c>
      <c r="U13" s="140">
        <v>44533</v>
      </c>
    </row>
    <row r="14" spans="1:21" s="14" customFormat="1" ht="52.5" customHeight="1" x14ac:dyDescent="0.2">
      <c r="A14" s="348"/>
      <c r="B14" s="349"/>
      <c r="C14" s="349"/>
      <c r="D14" s="349"/>
      <c r="E14" s="349"/>
      <c r="F14" s="349"/>
      <c r="G14" s="349"/>
      <c r="H14" s="349"/>
      <c r="I14" s="387" t="s">
        <v>78</v>
      </c>
      <c r="J14" s="395" t="s">
        <v>25</v>
      </c>
      <c r="K14" s="418" t="s">
        <v>181</v>
      </c>
      <c r="L14" s="415" t="s">
        <v>235</v>
      </c>
      <c r="M14" s="411" t="s">
        <v>193</v>
      </c>
      <c r="N14" s="413" t="s">
        <v>442</v>
      </c>
      <c r="O14" s="408">
        <v>44540</v>
      </c>
      <c r="P14" s="410" t="s">
        <v>194</v>
      </c>
      <c r="Q14" s="183" t="s">
        <v>461</v>
      </c>
      <c r="R14" s="150" t="s">
        <v>341</v>
      </c>
      <c r="S14" s="256" t="s">
        <v>342</v>
      </c>
      <c r="T14" s="139" t="s">
        <v>340</v>
      </c>
      <c r="U14" s="143">
        <v>44533</v>
      </c>
    </row>
    <row r="15" spans="1:21" s="14" customFormat="1" ht="68" customHeight="1" x14ac:dyDescent="0.2">
      <c r="A15" s="348"/>
      <c r="B15" s="349"/>
      <c r="C15" s="349"/>
      <c r="D15" s="349"/>
      <c r="E15" s="349"/>
      <c r="F15" s="349"/>
      <c r="G15" s="349"/>
      <c r="H15" s="349"/>
      <c r="I15" s="398"/>
      <c r="J15" s="417"/>
      <c r="K15" s="419"/>
      <c r="L15" s="416"/>
      <c r="M15" s="412"/>
      <c r="N15" s="414"/>
      <c r="O15" s="409"/>
      <c r="P15" s="409"/>
      <c r="Q15" s="183" t="s">
        <v>462</v>
      </c>
      <c r="R15" s="170" t="s">
        <v>448</v>
      </c>
      <c r="S15" s="170" t="s">
        <v>384</v>
      </c>
      <c r="T15" s="139" t="s">
        <v>340</v>
      </c>
      <c r="U15" s="155">
        <v>44530</v>
      </c>
    </row>
    <row r="16" spans="1:21" s="14" customFormat="1" ht="130" customHeight="1" x14ac:dyDescent="0.2">
      <c r="A16" s="348" t="s">
        <v>446</v>
      </c>
      <c r="B16" s="349" t="s">
        <v>447</v>
      </c>
      <c r="C16" s="349"/>
      <c r="D16" s="349"/>
      <c r="E16" s="349"/>
      <c r="F16" s="349"/>
      <c r="G16" s="349"/>
      <c r="H16" s="349"/>
      <c r="I16" s="172" t="s">
        <v>79</v>
      </c>
      <c r="J16" s="175" t="s">
        <v>46</v>
      </c>
      <c r="K16" s="197" t="s">
        <v>210</v>
      </c>
      <c r="L16" s="240" t="s">
        <v>236</v>
      </c>
      <c r="M16" s="241" t="s">
        <v>237</v>
      </c>
      <c r="N16" s="192" t="s">
        <v>443</v>
      </c>
      <c r="O16" s="191">
        <v>44540</v>
      </c>
      <c r="P16" s="223" t="s">
        <v>238</v>
      </c>
      <c r="Q16" s="216" t="s">
        <v>463</v>
      </c>
      <c r="R16" s="260" t="s">
        <v>525</v>
      </c>
      <c r="S16" s="169" t="s">
        <v>526</v>
      </c>
      <c r="T16" s="109" t="s">
        <v>343</v>
      </c>
      <c r="U16" s="110">
        <v>44533</v>
      </c>
    </row>
    <row r="17" spans="1:21" s="14" customFormat="1" ht="69" customHeight="1" x14ac:dyDescent="0.2">
      <c r="A17" s="348"/>
      <c r="B17" s="349"/>
      <c r="C17" s="349"/>
      <c r="D17" s="349"/>
      <c r="E17" s="349"/>
      <c r="F17" s="349"/>
      <c r="G17" s="349"/>
      <c r="H17" s="349"/>
      <c r="I17" s="172" t="s">
        <v>80</v>
      </c>
      <c r="J17" s="175" t="s">
        <v>38</v>
      </c>
      <c r="K17" s="242" t="s">
        <v>180</v>
      </c>
      <c r="L17" s="243" t="s">
        <v>239</v>
      </c>
      <c r="M17" s="196" t="s">
        <v>240</v>
      </c>
      <c r="N17" s="192" t="s">
        <v>444</v>
      </c>
      <c r="O17" s="191">
        <v>44540</v>
      </c>
      <c r="P17" s="188" t="s">
        <v>186</v>
      </c>
      <c r="Q17" s="216" t="s">
        <v>464</v>
      </c>
      <c r="R17" s="196" t="s">
        <v>358</v>
      </c>
      <c r="S17" s="244" t="s">
        <v>522</v>
      </c>
      <c r="T17" s="109" t="s">
        <v>343</v>
      </c>
      <c r="U17" s="110">
        <v>44533</v>
      </c>
    </row>
    <row r="18" spans="1:21" s="14" customFormat="1" ht="34.5" customHeight="1" x14ac:dyDescent="0.2">
      <c r="A18" s="25"/>
      <c r="B18" s="39"/>
      <c r="C18" s="64"/>
      <c r="D18" s="76"/>
      <c r="E18" s="77"/>
      <c r="F18" s="78"/>
      <c r="G18" s="79"/>
      <c r="H18" s="80"/>
      <c r="I18" s="81"/>
      <c r="J18" s="82"/>
      <c r="K18" s="83"/>
      <c r="L18" s="81"/>
      <c r="M18" s="81"/>
      <c r="N18" s="195"/>
    </row>
    <row r="19" spans="1:21" x14ac:dyDescent="0.25"/>
    <row r="20" spans="1:21" x14ac:dyDescent="0.25"/>
    <row r="21" spans="1:21" x14ac:dyDescent="0.25"/>
    <row r="22" spans="1:21" x14ac:dyDescent="0.25"/>
    <row r="23" spans="1:21" x14ac:dyDescent="0.25"/>
    <row r="24" spans="1:21" x14ac:dyDescent="0.25"/>
    <row r="25" spans="1:21" x14ac:dyDescent="0.25"/>
    <row r="26" spans="1:21" x14ac:dyDescent="0.25"/>
    <row r="27" spans="1:21" x14ac:dyDescent="0.25"/>
    <row r="28" spans="1:21" x14ac:dyDescent="0.25"/>
    <row r="29" spans="1:21" x14ac:dyDescent="0.25"/>
    <row r="30" spans="1:21" x14ac:dyDescent="0.25"/>
    <row r="31" spans="1:21" x14ac:dyDescent="0.25"/>
    <row r="32" spans="1:21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</sheetData>
  <sheetProtection algorithmName="SHA-512" hashValue="g8dtfKY5x0lnClaNIMSwUy6RvXeCZ0lvD6a5qGORAJi+8BjA0ri8uYYyOnZsc+6JhSSAYQqyC+GHmzzO7FQORg==" saltValue="T83cDazWJr4wgYmYGyrhZQ==" spinCount="100000" sheet="1" objects="1" scenarios="1"/>
  <mergeCells count="27">
    <mergeCell ref="A1:H3"/>
    <mergeCell ref="A4:H4"/>
    <mergeCell ref="K5:L5"/>
    <mergeCell ref="I4:N4"/>
    <mergeCell ref="I5:J5"/>
    <mergeCell ref="A5:H5"/>
    <mergeCell ref="Q5:R5"/>
    <mergeCell ref="Q4:U4"/>
    <mergeCell ref="I3:O3"/>
    <mergeCell ref="I2:O2"/>
    <mergeCell ref="I1:O1"/>
    <mergeCell ref="I14:I15"/>
    <mergeCell ref="J14:J15"/>
    <mergeCell ref="K14:K15"/>
    <mergeCell ref="I6:I7"/>
    <mergeCell ref="J6:J7"/>
    <mergeCell ref="O14:O15"/>
    <mergeCell ref="P14:P15"/>
    <mergeCell ref="M14:M15"/>
    <mergeCell ref="N14:N15"/>
    <mergeCell ref="L14:L15"/>
    <mergeCell ref="B16:H17"/>
    <mergeCell ref="A16:A17"/>
    <mergeCell ref="B12:H15"/>
    <mergeCell ref="A12:A15"/>
    <mergeCell ref="A6:A11"/>
    <mergeCell ref="B6:H11"/>
  </mergeCells>
  <phoneticPr fontId="30" type="noConversion"/>
  <pageMargins left="0.23622047244094491" right="0.23622047244094491" top="0.74803149606299213" bottom="0.74803149606299213" header="0.31496062992125984" footer="0.31496062992125984"/>
  <pageSetup scale="51" orientation="landscape" verticalDpi="300" r:id="rId1"/>
  <rowBreaks count="1" manualBreakCount="1">
    <brk id="5" max="1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9"/>
  <sheetViews>
    <sheetView showGridLines="0" showRowColHeaders="0" zoomScale="90" zoomScaleNormal="90" zoomScaleSheetLayoutView="90" zoomScalePageLayoutView="90" workbookViewId="0">
      <pane xSplit="10" ySplit="5" topLeftCell="K6" activePane="bottomRight" state="frozen"/>
      <selection pane="topRight" activeCell="K1" sqref="K1"/>
      <selection pane="bottomLeft" activeCell="A6" sqref="A6"/>
      <selection pane="bottomRight" activeCell="M6" sqref="M6"/>
    </sheetView>
  </sheetViews>
  <sheetFormatPr baseColWidth="10" defaultColWidth="0" defaultRowHeight="19" zeroHeight="1" x14ac:dyDescent="0.25"/>
  <cols>
    <col min="1" max="1" width="4.33203125" style="87" customWidth="1"/>
    <col min="2" max="2" width="3.6640625" style="68" customWidth="1"/>
    <col min="3" max="8" width="3.6640625" style="69" customWidth="1"/>
    <col min="9" max="9" width="4.33203125" style="70" customWidth="1"/>
    <col min="10" max="10" width="38.6640625" style="71" customWidth="1"/>
    <col min="11" max="11" width="5.1640625" style="64" customWidth="1"/>
    <col min="12" max="12" width="38.6640625" style="72" customWidth="1"/>
    <col min="13" max="13" width="46.6640625" style="72" customWidth="1"/>
    <col min="14" max="14" width="30.6640625" style="73" customWidth="1"/>
    <col min="15" max="15" width="22.83203125" style="74" customWidth="1"/>
    <col min="16" max="16" width="22.83203125" style="75" customWidth="1"/>
    <col min="17" max="17" width="9.83203125" style="69" customWidth="1"/>
    <col min="18" max="18" width="38.6640625" style="69" customWidth="1"/>
    <col min="19" max="19" width="46.6640625" style="69" customWidth="1"/>
    <col min="20" max="20" width="47.33203125" style="69" customWidth="1"/>
    <col min="21" max="21" width="20.5" style="88" customWidth="1"/>
    <col min="22" max="22" width="11.5" style="4" customWidth="1"/>
    <col min="23" max="16384" width="11.5" style="4" hidden="1"/>
  </cols>
  <sheetData>
    <row r="1" spans="1:21" ht="24" customHeight="1" x14ac:dyDescent="0.25">
      <c r="A1" s="440"/>
      <c r="B1" s="441"/>
      <c r="C1" s="441"/>
      <c r="D1" s="441"/>
      <c r="E1" s="441"/>
      <c r="F1" s="441"/>
      <c r="G1" s="441"/>
      <c r="H1" s="441"/>
      <c r="I1" s="420" t="s">
        <v>87</v>
      </c>
      <c r="J1" s="421"/>
      <c r="K1" s="421"/>
      <c r="L1" s="421"/>
      <c r="M1" s="421"/>
      <c r="N1" s="421"/>
      <c r="O1" s="421"/>
      <c r="P1" s="436"/>
      <c r="Q1" s="84"/>
      <c r="R1" s="84"/>
      <c r="S1" s="84"/>
      <c r="T1" s="102" t="str">
        <f>'Eje 1 Docencia'!T1</f>
        <v>CÓDIGO:</v>
      </c>
      <c r="U1" s="100" t="str">
        <f>'Eje 1 Docencia'!U1</f>
        <v>EDEFO-24</v>
      </c>
    </row>
    <row r="2" spans="1:21" ht="24" customHeight="1" x14ac:dyDescent="0.25">
      <c r="A2" s="442"/>
      <c r="B2" s="443"/>
      <c r="C2" s="443"/>
      <c r="D2" s="443"/>
      <c r="E2" s="443"/>
      <c r="F2" s="443"/>
      <c r="G2" s="443"/>
      <c r="H2" s="443"/>
      <c r="I2" s="360" t="s">
        <v>291</v>
      </c>
      <c r="J2" s="361"/>
      <c r="K2" s="361"/>
      <c r="L2" s="361"/>
      <c r="M2" s="361"/>
      <c r="N2" s="361"/>
      <c r="O2" s="361"/>
      <c r="P2" s="382"/>
      <c r="Q2" s="3"/>
      <c r="R2" s="3"/>
      <c r="S2" s="3"/>
      <c r="T2" s="102" t="str">
        <f>'Eje 1 Docencia'!T2</f>
        <v>VERSIÓN:</v>
      </c>
      <c r="U2" s="100">
        <f>'Eje 1 Docencia'!U2</f>
        <v>1</v>
      </c>
    </row>
    <row r="3" spans="1:21" ht="24" customHeight="1" x14ac:dyDescent="0.25">
      <c r="A3" s="444"/>
      <c r="B3" s="445"/>
      <c r="C3" s="445"/>
      <c r="D3" s="445"/>
      <c r="E3" s="445"/>
      <c r="F3" s="445"/>
      <c r="G3" s="445"/>
      <c r="H3" s="445"/>
      <c r="I3" s="360" t="s">
        <v>100</v>
      </c>
      <c r="J3" s="361"/>
      <c r="K3" s="361"/>
      <c r="L3" s="361"/>
      <c r="M3" s="361"/>
      <c r="N3" s="361"/>
      <c r="O3" s="361"/>
      <c r="P3" s="58"/>
      <c r="Q3" s="3"/>
      <c r="R3" s="3"/>
      <c r="S3" s="3"/>
      <c r="T3" s="102">
        <f>'Eje 1 Docencia'!T3</f>
        <v>1</v>
      </c>
      <c r="U3" s="101" t="str">
        <f>'Eje 1 Docencia'!U3</f>
        <v>Febrero  19 de 2021</v>
      </c>
    </row>
    <row r="4" spans="1:21" s="30" customFormat="1" ht="49.5" customHeight="1" x14ac:dyDescent="0.2">
      <c r="A4" s="439" t="s">
        <v>101</v>
      </c>
      <c r="B4" s="439"/>
      <c r="C4" s="439"/>
      <c r="D4" s="439"/>
      <c r="E4" s="439"/>
      <c r="F4" s="439"/>
      <c r="G4" s="439"/>
      <c r="H4" s="437"/>
      <c r="I4" s="380" t="s">
        <v>27</v>
      </c>
      <c r="J4" s="381"/>
      <c r="K4" s="381"/>
      <c r="L4" s="381"/>
      <c r="M4" s="381"/>
      <c r="N4" s="381"/>
      <c r="O4" s="15"/>
      <c r="P4" s="15"/>
      <c r="Q4" s="433" t="s">
        <v>289</v>
      </c>
      <c r="R4" s="434"/>
      <c r="S4" s="434"/>
      <c r="T4" s="434"/>
      <c r="U4" s="435"/>
    </row>
    <row r="5" spans="1:21" s="30" customFormat="1" ht="33" customHeight="1" x14ac:dyDescent="0.2">
      <c r="A5" s="437" t="s">
        <v>3</v>
      </c>
      <c r="B5" s="438"/>
      <c r="C5" s="438"/>
      <c r="D5" s="438"/>
      <c r="E5" s="438"/>
      <c r="F5" s="438"/>
      <c r="G5" s="438"/>
      <c r="H5" s="438"/>
      <c r="I5" s="439" t="s">
        <v>4</v>
      </c>
      <c r="J5" s="439"/>
      <c r="K5" s="373" t="s">
        <v>213</v>
      </c>
      <c r="L5" s="374"/>
      <c r="M5" s="16" t="s">
        <v>130</v>
      </c>
      <c r="N5" s="59" t="s">
        <v>131</v>
      </c>
      <c r="O5" s="59" t="s">
        <v>117</v>
      </c>
      <c r="P5" s="16" t="s">
        <v>132</v>
      </c>
      <c r="Q5" s="362" t="s">
        <v>290</v>
      </c>
      <c r="R5" s="362"/>
      <c r="S5" s="257" t="s">
        <v>130</v>
      </c>
      <c r="T5" s="257" t="s">
        <v>131</v>
      </c>
      <c r="U5" s="257" t="s">
        <v>117</v>
      </c>
    </row>
    <row r="6" spans="1:21" ht="170" customHeight="1" x14ac:dyDescent="0.25">
      <c r="A6" s="252" t="s">
        <v>212</v>
      </c>
      <c r="B6" s="349" t="s">
        <v>28</v>
      </c>
      <c r="C6" s="349"/>
      <c r="D6" s="349"/>
      <c r="E6" s="349"/>
      <c r="F6" s="349"/>
      <c r="G6" s="349"/>
      <c r="H6" s="349"/>
      <c r="I6" s="252" t="s">
        <v>84</v>
      </c>
      <c r="J6" s="253" t="s">
        <v>116</v>
      </c>
      <c r="K6" s="264" t="s">
        <v>195</v>
      </c>
      <c r="L6" s="265" t="s">
        <v>225</v>
      </c>
      <c r="M6" s="266" t="s">
        <v>226</v>
      </c>
      <c r="N6" s="261" t="s">
        <v>466</v>
      </c>
      <c r="O6" s="258">
        <v>44540</v>
      </c>
      <c r="P6" s="259" t="s">
        <v>114</v>
      </c>
      <c r="Q6" s="262" t="s">
        <v>467</v>
      </c>
      <c r="R6" s="263" t="s">
        <v>465</v>
      </c>
      <c r="S6" s="263" t="s">
        <v>385</v>
      </c>
      <c r="T6" s="254" t="s">
        <v>534</v>
      </c>
      <c r="U6" s="255">
        <v>44316</v>
      </c>
    </row>
    <row r="7" spans="1:21" ht="36.75" customHeight="1" x14ac:dyDescent="0.25">
      <c r="A7" s="71"/>
      <c r="B7" s="64"/>
      <c r="C7" s="72"/>
      <c r="D7" s="72"/>
      <c r="E7" s="73"/>
      <c r="F7" s="74"/>
      <c r="G7" s="75"/>
      <c r="I7" s="69"/>
      <c r="J7" s="69"/>
      <c r="K7" s="69"/>
      <c r="L7" s="69"/>
      <c r="M7" s="4"/>
      <c r="N7" s="4"/>
      <c r="O7" s="4"/>
      <c r="P7" s="4"/>
      <c r="Q7" s="4"/>
      <c r="R7" s="4"/>
      <c r="S7" s="4"/>
      <c r="T7" s="4"/>
      <c r="U7" s="4"/>
    </row>
    <row r="8" spans="1:21" x14ac:dyDescent="0.25"/>
    <row r="9" spans="1:21" x14ac:dyDescent="0.25"/>
  </sheetData>
  <sheetProtection algorithmName="SHA-512" hashValue="TNuaSYDuWQjQ2DNzyek6ElQbp82yYqs477hZoNRP+RCNtXYOpCZLlsXrERRWgmc9iZQJ13XYcvTCTMpkPJ2QOg==" saltValue="30Z02WcgE7JcssI6IMz9qw==" spinCount="100000" sheet="1" objects="1" scenarios="1"/>
  <mergeCells count="13">
    <mergeCell ref="B6:H6"/>
    <mergeCell ref="A1:H3"/>
    <mergeCell ref="I2:O2"/>
    <mergeCell ref="I3:O3"/>
    <mergeCell ref="I1:O1"/>
    <mergeCell ref="A4:H4"/>
    <mergeCell ref="Q4:U4"/>
    <mergeCell ref="Q5:R5"/>
    <mergeCell ref="P1:P2"/>
    <mergeCell ref="A5:H5"/>
    <mergeCell ref="I5:J5"/>
    <mergeCell ref="K5:L5"/>
    <mergeCell ref="I4:N4"/>
  </mergeCells>
  <pageMargins left="0.23622047244094491" right="0.23622047244094491" top="0.74803149606299213" bottom="0.74803149606299213" header="0.31496062992125984" footer="0.31496062992125984"/>
  <pageSetup scale="63" orientation="landscape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7"/>
  <sheetViews>
    <sheetView showGridLines="0" showRowColHeaders="0" zoomScale="90" zoomScaleNormal="90" zoomScaleSheetLayoutView="115" zoomScalePageLayoutView="90" workbookViewId="0">
      <pane xSplit="10" ySplit="5" topLeftCell="K6" activePane="bottomRight" state="frozen"/>
      <selection pane="topRight" activeCell="J1" sqref="J1"/>
      <selection pane="bottomLeft" activeCell="A4" sqref="A4"/>
      <selection pane="bottomRight" activeCell="M6" sqref="M6"/>
    </sheetView>
  </sheetViews>
  <sheetFormatPr baseColWidth="10" defaultColWidth="0" defaultRowHeight="19" zeroHeight="1" x14ac:dyDescent="0.25"/>
  <cols>
    <col min="1" max="1" width="4.33203125" style="85" customWidth="1"/>
    <col min="2" max="8" width="3.6640625" style="3" customWidth="1"/>
    <col min="9" max="9" width="4.1640625" style="25" customWidth="1"/>
    <col min="10" max="10" width="38.6640625" style="63" customWidth="1"/>
    <col min="11" max="11" width="5.5" style="64" customWidth="1"/>
    <col min="12" max="12" width="38.6640625" style="65" customWidth="1"/>
    <col min="13" max="13" width="46.6640625" style="65" customWidth="1"/>
    <col min="14" max="14" width="30.6640625" style="66" customWidth="1"/>
    <col min="15" max="15" width="20.5" style="66" customWidth="1"/>
    <col min="16" max="16" width="26.5" style="67" customWidth="1"/>
    <col min="17" max="17" width="9.83203125" style="3" customWidth="1"/>
    <col min="18" max="18" width="38.6640625" style="3" customWidth="1"/>
    <col min="19" max="19" width="46.6640625" style="3" customWidth="1"/>
    <col min="20" max="20" width="30.6640625" style="3" customWidth="1"/>
    <col min="21" max="21" width="20.5" style="89" customWidth="1"/>
    <col min="22" max="22" width="11.5" style="1" customWidth="1"/>
    <col min="23" max="16384" width="11.5" style="1" hidden="1"/>
  </cols>
  <sheetData>
    <row r="1" spans="1:21" ht="24" customHeight="1" x14ac:dyDescent="0.25">
      <c r="A1" s="448"/>
      <c r="B1" s="449"/>
      <c r="C1" s="449"/>
      <c r="D1" s="449"/>
      <c r="E1" s="449"/>
      <c r="F1" s="449"/>
      <c r="G1" s="449"/>
      <c r="H1" s="449"/>
      <c r="I1" s="420" t="s">
        <v>87</v>
      </c>
      <c r="J1" s="421"/>
      <c r="K1" s="421"/>
      <c r="L1" s="421"/>
      <c r="M1" s="421"/>
      <c r="N1" s="421"/>
      <c r="O1" s="421"/>
      <c r="P1" s="436"/>
      <c r="Q1" s="84"/>
      <c r="R1" s="84"/>
      <c r="S1" s="84"/>
      <c r="T1" s="104" t="s">
        <v>292</v>
      </c>
      <c r="U1" s="105" t="s">
        <v>296</v>
      </c>
    </row>
    <row r="2" spans="1:21" ht="24" customHeight="1" x14ac:dyDescent="0.25">
      <c r="A2" s="450"/>
      <c r="B2" s="451"/>
      <c r="C2" s="451"/>
      <c r="D2" s="451"/>
      <c r="E2" s="451"/>
      <c r="F2" s="451"/>
      <c r="G2" s="451"/>
      <c r="H2" s="451"/>
      <c r="I2" s="360" t="s">
        <v>291</v>
      </c>
      <c r="J2" s="361"/>
      <c r="K2" s="361"/>
      <c r="L2" s="361"/>
      <c r="M2" s="361"/>
      <c r="N2" s="361"/>
      <c r="O2" s="361"/>
      <c r="P2" s="382"/>
      <c r="T2" s="106" t="s">
        <v>293</v>
      </c>
      <c r="U2" s="107">
        <v>1</v>
      </c>
    </row>
    <row r="3" spans="1:21" ht="24" customHeight="1" x14ac:dyDescent="0.25">
      <c r="A3" s="452"/>
      <c r="B3" s="366"/>
      <c r="C3" s="366"/>
      <c r="D3" s="366"/>
      <c r="E3" s="366"/>
      <c r="F3" s="366"/>
      <c r="G3" s="366"/>
      <c r="H3" s="366"/>
      <c r="I3" s="375" t="s">
        <v>102</v>
      </c>
      <c r="J3" s="376"/>
      <c r="K3" s="376"/>
      <c r="L3" s="376"/>
      <c r="M3" s="376"/>
      <c r="N3" s="376"/>
      <c r="O3" s="376"/>
      <c r="P3" s="52"/>
      <c r="T3" s="106" t="s">
        <v>294</v>
      </c>
      <c r="U3" s="108" t="s">
        <v>295</v>
      </c>
    </row>
    <row r="4" spans="1:21" s="14" customFormat="1" ht="16" x14ac:dyDescent="0.2">
      <c r="A4" s="377" t="s">
        <v>103</v>
      </c>
      <c r="B4" s="377"/>
      <c r="C4" s="377"/>
      <c r="D4" s="377"/>
      <c r="E4" s="377"/>
      <c r="F4" s="377"/>
      <c r="G4" s="377"/>
      <c r="H4" s="377"/>
      <c r="I4" s="380" t="s">
        <v>26</v>
      </c>
      <c r="J4" s="381"/>
      <c r="K4" s="381"/>
      <c r="L4" s="381"/>
      <c r="M4" s="381"/>
      <c r="N4" s="381"/>
      <c r="O4" s="15"/>
      <c r="P4" s="62"/>
      <c r="Q4" s="433" t="s">
        <v>289</v>
      </c>
      <c r="R4" s="434"/>
      <c r="S4" s="434"/>
      <c r="T4" s="434"/>
      <c r="U4" s="435"/>
    </row>
    <row r="5" spans="1:21" s="14" customFormat="1" ht="33" customHeight="1" x14ac:dyDescent="0.2">
      <c r="A5" s="378" t="s">
        <v>3</v>
      </c>
      <c r="B5" s="379"/>
      <c r="C5" s="379"/>
      <c r="D5" s="379"/>
      <c r="E5" s="379"/>
      <c r="F5" s="379"/>
      <c r="G5" s="379"/>
      <c r="H5" s="379"/>
      <c r="I5" s="377" t="s">
        <v>4</v>
      </c>
      <c r="J5" s="377"/>
      <c r="K5" s="373" t="s">
        <v>213</v>
      </c>
      <c r="L5" s="374"/>
      <c r="M5" s="16" t="s">
        <v>130</v>
      </c>
      <c r="N5" s="59" t="s">
        <v>131</v>
      </c>
      <c r="O5" s="16" t="s">
        <v>117</v>
      </c>
      <c r="P5" s="59" t="s">
        <v>132</v>
      </c>
      <c r="Q5" s="433" t="s">
        <v>290</v>
      </c>
      <c r="R5" s="447"/>
      <c r="S5" s="56" t="s">
        <v>130</v>
      </c>
      <c r="T5" s="56" t="s">
        <v>131</v>
      </c>
      <c r="U5" s="56" t="s">
        <v>117</v>
      </c>
    </row>
    <row r="6" spans="1:21" s="29" customFormat="1" ht="51.75" customHeight="1" x14ac:dyDescent="0.2">
      <c r="A6" s="111"/>
      <c r="B6" s="446" t="s">
        <v>377</v>
      </c>
      <c r="C6" s="446"/>
      <c r="D6" s="446"/>
      <c r="E6" s="446"/>
      <c r="F6" s="446"/>
      <c r="G6" s="446"/>
      <c r="H6" s="446"/>
      <c r="I6" s="271"/>
      <c r="J6" s="271" t="s">
        <v>378</v>
      </c>
      <c r="K6" s="272"/>
      <c r="L6" s="271" t="s">
        <v>378</v>
      </c>
      <c r="M6" s="271" t="s">
        <v>326</v>
      </c>
      <c r="N6" s="271" t="s">
        <v>90</v>
      </c>
      <c r="O6" s="271" t="s">
        <v>90</v>
      </c>
      <c r="P6" s="271" t="s">
        <v>90</v>
      </c>
      <c r="Q6" s="273"/>
      <c r="R6" s="271" t="s">
        <v>379</v>
      </c>
      <c r="S6" s="271" t="s">
        <v>379</v>
      </c>
      <c r="T6" s="271" t="s">
        <v>379</v>
      </c>
      <c r="U6" s="271" t="s">
        <v>379</v>
      </c>
    </row>
    <row r="7" spans="1:21" s="29" customFormat="1" ht="18" customHeight="1" x14ac:dyDescent="0.2"/>
  </sheetData>
  <sheetProtection algorithmName="SHA-512" hashValue="NIv1osvu0mJLG4mypo+WY6OPKMTS3Zp+lnDC2LoqZ7zmz/vYFdzKtFEZcD3jIAU7AIyJL2loQMi6zde6mQWxqg==" saltValue="z7ydSMmugrJ8qOkrwO73lA==" spinCount="100000" sheet="1" objects="1" scenarios="1"/>
  <mergeCells count="13">
    <mergeCell ref="B6:H6"/>
    <mergeCell ref="Q4:U4"/>
    <mergeCell ref="Q5:R5"/>
    <mergeCell ref="A1:H3"/>
    <mergeCell ref="K5:L5"/>
    <mergeCell ref="A4:H4"/>
    <mergeCell ref="A5:H5"/>
    <mergeCell ref="I5:J5"/>
    <mergeCell ref="I4:N4"/>
    <mergeCell ref="I3:O3"/>
    <mergeCell ref="I2:O2"/>
    <mergeCell ref="I1:O1"/>
    <mergeCell ref="P1:P2"/>
  </mergeCells>
  <phoneticPr fontId="30" type="noConversion"/>
  <conditionalFormatting sqref="T6">
    <cfRule type="containsText" dxfId="1" priority="1" operator="containsText" text="Todas las facultades">
      <formula>NOT(ISERROR(SEARCH("Todas las facultades",T6)))</formula>
    </cfRule>
    <cfRule type="containsText" dxfId="0" priority="2" operator="containsText" text="Facultad de Administración y Economía">
      <formula>NOT(ISERROR(SEARCH("Facultad de Administración y Economía",T6)))</formula>
    </cfRule>
  </conditionalFormatting>
  <pageMargins left="0.23622047244094491" right="0.23622047244094491" top="0.74803149606299213" bottom="0.74803149606299213" header="0.31496062992125984" footer="0.31496062992125984"/>
  <pageSetup scale="61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14</vt:i4>
      </vt:variant>
    </vt:vector>
  </HeadingPairs>
  <TitlesOfParts>
    <vt:vector size="23" baseType="lpstr">
      <vt:lpstr>PAA</vt:lpstr>
      <vt:lpstr>Hoja1</vt:lpstr>
      <vt:lpstr>Eje 1 Docencia</vt:lpstr>
      <vt:lpstr>Eje 2 Investigación</vt:lpstr>
      <vt:lpstr>Eje 3 Proyección Social</vt:lpstr>
      <vt:lpstr>Eje 4 Bienestar</vt:lpstr>
      <vt:lpstr>Eje 5 Internacionalización</vt:lpstr>
      <vt:lpstr>Eje 6 Procesos Academicos&amp;adm.</vt:lpstr>
      <vt:lpstr>Eje 7 Gestión de Recursos</vt:lpstr>
      <vt:lpstr>'Eje 1 Docencia'!Área_de_impresión</vt:lpstr>
      <vt:lpstr>'Eje 2 Investigación'!Área_de_impresión</vt:lpstr>
      <vt:lpstr>'Eje 3 Proyección Social'!Área_de_impresión</vt:lpstr>
      <vt:lpstr>'Eje 4 Bienestar'!Área_de_impresión</vt:lpstr>
      <vt:lpstr>'Eje 5 Internacionalización'!Área_de_impresión</vt:lpstr>
      <vt:lpstr>'Eje 6 Procesos Academicos&amp;adm.'!Área_de_impresión</vt:lpstr>
      <vt:lpstr>'Eje 7 Gestión de Recursos'!Área_de_impresión</vt:lpstr>
      <vt:lpstr>'Eje 1 Docencia'!Títulos_a_imprimir</vt:lpstr>
      <vt:lpstr>'Eje 2 Investigación'!Títulos_a_imprimir</vt:lpstr>
      <vt:lpstr>'Eje 3 Proyección Social'!Títulos_a_imprimir</vt:lpstr>
      <vt:lpstr>'Eje 4 Bienestar'!Títulos_a_imprimir</vt:lpstr>
      <vt:lpstr>'Eje 5 Internacionalización'!Títulos_a_imprimir</vt:lpstr>
      <vt:lpstr>'Eje 6 Procesos Academicos&amp;adm.'!Títulos_a_imprimir</vt:lpstr>
      <vt:lpstr>'Eje 7 Gestión de Recursos'!Títulos_a_imprimir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 Vasquez</dc:creator>
  <cp:lastModifiedBy>Microsoft Office User</cp:lastModifiedBy>
  <cp:lastPrinted>2019-11-17T16:29:40Z</cp:lastPrinted>
  <dcterms:created xsi:type="dcterms:W3CDTF">2019-08-30T16:29:09Z</dcterms:created>
  <dcterms:modified xsi:type="dcterms:W3CDTF">2021-04-15T21:51:31Z</dcterms:modified>
</cp:coreProperties>
</file>