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lina/Documents/Formatos Planes Operativos con VoBo para publicar 29 marzo, 13 abril/"/>
    </mc:Choice>
  </mc:AlternateContent>
  <xr:revisionPtr revIDLastSave="0" documentId="13_ncr:1_{29D90C6B-0139-AF4C-A467-1D68D2BCFF46}" xr6:coauthVersionLast="46" xr6:coauthVersionMax="46" xr10:uidLastSave="{00000000-0000-0000-0000-000000000000}"/>
  <bookViews>
    <workbookView showSheetTabs="0" xWindow="0" yWindow="880" windowWidth="28800" windowHeight="15840" tabRatio="863" autoFilterDateGrouping="0" xr2:uid="{00000000-000D-0000-FFFF-FFFF00000000}"/>
  </bookViews>
  <sheets>
    <sheet name="PAA" sheetId="16" r:id="rId1"/>
    <sheet name="Hoja1" sheetId="17" r:id="rId2"/>
    <sheet name="Eje 1 Docencia" sheetId="2" r:id="rId3"/>
    <sheet name="Eje 2 Investigación" sheetId="9" r:id="rId4"/>
    <sheet name="Eje 3 Proyección Social" sheetId="10" r:id="rId5"/>
    <sheet name="Eje 4 Bienestar" sheetId="11" r:id="rId6"/>
    <sheet name="Eje 5 Internacionalización" sheetId="12" r:id="rId7"/>
    <sheet name="Eje 6 Procesos Academicos&amp;adm." sheetId="14" r:id="rId8"/>
    <sheet name="Eje 7 Gestión de Recursos" sheetId="15" r:id="rId9"/>
  </sheets>
  <definedNames>
    <definedName name="_xlnm._FilterDatabase" localSheetId="7" hidden="1">'Eje 6 Procesos Academicos&amp;adm.'!$A$1:$P$6</definedName>
    <definedName name="aaa">#REF!</definedName>
    <definedName name="Acción_1">#REF!</definedName>
    <definedName name="Acción_10">#REF!</definedName>
    <definedName name="Acción_11">#REF!</definedName>
    <definedName name="Acción_12">#REF!</definedName>
    <definedName name="Acción_13">#REF!</definedName>
    <definedName name="Acción_14">#REF!</definedName>
    <definedName name="Acción_15">#REF!</definedName>
    <definedName name="Acción_16">#REF!</definedName>
    <definedName name="Acción_17">#REF!</definedName>
    <definedName name="Acción_18">#REF!</definedName>
    <definedName name="Acción_19">#REF!</definedName>
    <definedName name="Acción_2">#REF!</definedName>
    <definedName name="Acción_20">#REF!</definedName>
    <definedName name="Acción_21">#REF!</definedName>
    <definedName name="Acción_22">#REF!</definedName>
    <definedName name="Acción_23">#REF!</definedName>
    <definedName name="Acción_24">#REF!</definedName>
    <definedName name="Acción_25">#REF!</definedName>
    <definedName name="Acción_26">#REF!</definedName>
    <definedName name="Acción_27">#REF!</definedName>
    <definedName name="Acción_28">#REF!</definedName>
    <definedName name="Acción_29">#REF!</definedName>
    <definedName name="Acción_3">#REF!</definedName>
    <definedName name="Acción_30">#REF!</definedName>
    <definedName name="Acción_31">#REF!</definedName>
    <definedName name="Acción_32">#REF!</definedName>
    <definedName name="Acción_33">#REF!</definedName>
    <definedName name="Acción_34">#REF!</definedName>
    <definedName name="Acción_35">#REF!</definedName>
    <definedName name="Acción_36">#REF!</definedName>
    <definedName name="Acción_37">#REF!</definedName>
    <definedName name="Acción_38">#REF!</definedName>
    <definedName name="Acción_39">#REF!</definedName>
    <definedName name="Acción_4">#REF!</definedName>
    <definedName name="Acción_40">#REF!</definedName>
    <definedName name="Acción_41">#REF!</definedName>
    <definedName name="Acción_42">#REF!</definedName>
    <definedName name="Acción_43">#REF!</definedName>
    <definedName name="Acción_5">#REF!</definedName>
    <definedName name="Acción_6">#REF!</definedName>
    <definedName name="Acción_7">#REF!</definedName>
    <definedName name="Acción_8">#REF!</definedName>
    <definedName name="Acción_9">#REF!</definedName>
    <definedName name="_xlnm.Print_Area" localSheetId="2">'Eje 1 Docencia'!$A$1:$P$108</definedName>
    <definedName name="_xlnm.Print_Area" localSheetId="3">'Eje 2 Investigación'!$A$3:$P$25</definedName>
    <definedName name="_xlnm.Print_Area" localSheetId="4">'Eje 3 Proyección Social'!$A$3:$P$29</definedName>
    <definedName name="_xlnm.Print_Area" localSheetId="5">'Eje 4 Bienestar'!$A$3:$P$16</definedName>
    <definedName name="_xlnm.Print_Area" localSheetId="6">'Eje 5 Internacionalización'!$A$3:$U$32</definedName>
    <definedName name="_xlnm.Print_Area" localSheetId="7">'Eje 6 Procesos Academicos&amp;adm.'!$A$3:$P$6</definedName>
    <definedName name="_xlnm.Print_Area" localSheetId="8">'Eje 7 Gestión de Recursos'!$A$3:$P$5</definedName>
    <definedName name="DH_1">#REF!</definedName>
    <definedName name="OPCIONES">#REF!</definedName>
    <definedName name="PC">#REF!</definedName>
    <definedName name="programas">#REF!</definedName>
    <definedName name="programas2">#REF!</definedName>
    <definedName name="Rendicion">#REF!</definedName>
    <definedName name="_xlnm.Print_Titles" localSheetId="2">'Eje 1 Docencia'!$3:$5</definedName>
    <definedName name="_xlnm.Print_Titles" localSheetId="3">'Eje 2 Investigación'!$3:$5</definedName>
    <definedName name="_xlnm.Print_Titles" localSheetId="4">'Eje 3 Proyección Social'!$3:$5</definedName>
    <definedName name="_xlnm.Print_Titles" localSheetId="5">'Eje 4 Bienestar'!$3:$5</definedName>
    <definedName name="_xlnm.Print_Titles" localSheetId="6">'Eje 5 Internacionalización'!$3:$5</definedName>
    <definedName name="_xlnm.Print_Titles" localSheetId="7">'Eje 6 Procesos Academicos&amp;adm.'!$3:$5</definedName>
    <definedName name="_xlnm.Print_Titles" localSheetId="8">'Eje 7 Gestión de Recursos'!$3:$5</definedName>
    <definedName name="vgvvj">#REF!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4" i="9" l="1"/>
  <c r="U3" i="14" l="1"/>
  <c r="T3" i="14"/>
  <c r="U2" i="14"/>
  <c r="T2" i="14"/>
  <c r="U1" i="14"/>
  <c r="T1" i="14"/>
  <c r="T3" i="12"/>
  <c r="T2" i="12"/>
  <c r="T1" i="12"/>
  <c r="U2" i="12"/>
  <c r="U1" i="12"/>
  <c r="T3" i="9"/>
  <c r="T2" i="9"/>
  <c r="T1" i="9"/>
  <c r="T3" i="10"/>
  <c r="T2" i="10"/>
  <c r="T1" i="10"/>
  <c r="T2" i="11"/>
  <c r="T3" i="11"/>
  <c r="T1" i="11"/>
  <c r="U2" i="11"/>
  <c r="U3" i="11"/>
  <c r="U1" i="11"/>
  <c r="U2" i="10"/>
  <c r="U1" i="10"/>
  <c r="U2" i="9"/>
  <c r="U3" i="12"/>
  <c r="U3" i="10"/>
  <c r="U3" i="9"/>
  <c r="U1" i="9"/>
</calcChain>
</file>

<file path=xl/sharedStrings.xml><?xml version="1.0" encoding="utf-8"?>
<sst xmlns="http://schemas.openxmlformats.org/spreadsheetml/2006/main" count="1065" uniqueCount="850">
  <si>
    <t>Desarrollar una oferta académica pertinente, flexible, innovadora, de alta calidad acorde con las aspiraciones de los estudiantes y las demandas de la sociedad en el contexto nacional e internacional.</t>
  </si>
  <si>
    <t>Consolidar la cultura de alta calidad, mediante procesos de autoevaluación y autorregulación con fines de acreditación de programas académicos e institucional.</t>
  </si>
  <si>
    <t>Consolidar la cultura de investigación conducente tanto a la generación, apropiación, circulación y transferencia de conocimiento como al emprendimiento e innovación, con impacto en la sociedad local, regional, nacional e internacional.</t>
  </si>
  <si>
    <t>ESTRATEGIA</t>
  </si>
  <si>
    <t>INICIATIVA ESTRATÉGICA</t>
  </si>
  <si>
    <t>Diseñar e implementar lineamientos para los procesos de autorregulación de los programas académicos</t>
  </si>
  <si>
    <t>Diseñar y ofertar nuevos programas de posgrado presenciales.</t>
  </si>
  <si>
    <t>Obtener la acreditación institucional de la Unicolmayor</t>
  </si>
  <si>
    <t>(No. De PEP actualizados / No. De programas existentes) * 100</t>
  </si>
  <si>
    <t>Incrementar el Porcentaje de estudiantes con resultados de pruebas SABER PRO por encima de la media nacional</t>
  </si>
  <si>
    <t>Implementar el sistema de investigación de UNICOLMAYOR que fortalezca la articulación entre las funciones misionales.</t>
  </si>
  <si>
    <t>Articular la Proyección Social - Extensión con la docencia e investigación, a partir de la permanente interacción con el Estado, la comunidad, el sector productivo y demás agentes interesados, que aporte al desarrollo socio-económico y ambiental a nivel local, regional, nacional e internacional.</t>
  </si>
  <si>
    <t>Implementar el modelo de proyección social y extensión de la Unicolmayor teniendo en cuenta la integración e interacción de la Universidad con el entorno.</t>
  </si>
  <si>
    <t>(Número de unidades de gestión actualizadas / Número de unidades de gestión existentes) *100</t>
  </si>
  <si>
    <t xml:space="preserve">Diversificar el portafolio de servicios ofertados a la sociedad y a los sectores de la economía. </t>
  </si>
  <si>
    <t>Fortalecer los mecanismos de relacionamiento con los egresados para enriquecer  los procesos académicos y su proyección profesional.</t>
  </si>
  <si>
    <t>Incrementar la participación de los graduados en los mecanismos de relacionamiento con la Universidad</t>
  </si>
  <si>
    <t xml:space="preserve">Fortalecer el bienestar institucional que promueva la permanencia estudiantil y el desarrollo humano integral de la comunidad universitaria. </t>
  </si>
  <si>
    <t>Consolidar un modelo integral de bienestar para la comunidad universitaria.</t>
  </si>
  <si>
    <t>Integrar la dimensión de internacionalización e interculturalidad a las funciones sustantivas de la universidad con visión global, en respuesta a las demandas de la sociedad.</t>
  </si>
  <si>
    <t>Fortalecer el intercambio cultural de la comunidad académica desde los ejes de internacionalización.</t>
  </si>
  <si>
    <t>Aumentar la presencia de estudiantes extranjeros en la institución.</t>
  </si>
  <si>
    <t xml:space="preserve"> </t>
  </si>
  <si>
    <t>Establecer una cátedra virtual conjunta relacionada con la temática intercultural</t>
  </si>
  <si>
    <t>Implementar actividades extracurriculares y programas de convivencia entre estudiantes locales y extranjeros</t>
  </si>
  <si>
    <t xml:space="preserve">Fortalecer la internacionalización desde las redes de cooperación y las comunidades académicas, en articulación con la docencia, la investigación y  la proyección social. </t>
  </si>
  <si>
    <t>Gestionar de manera eficiente y eficaz el talento humano, los recursos financieros, físicos y  tecnológicos que aseguren la sostenibilidad institucional.</t>
  </si>
  <si>
    <t>Consolidar la gestión organizacional efectiva, con procesos eficientes y eficaces, soportada en una administración oportuna para el cumplimiento de los compromisos misionales y la generación de valor a sus grupos de interés.</t>
  </si>
  <si>
    <t>Fortalecer el modelo de gestión organizacional sustentado en el mejoramiento continuo, para una administración moderna y eficaz enfocada a la cultura del servicio</t>
  </si>
  <si>
    <t>Diseñar y ofertar programas distancia-virtuales (tecnológicos, de pregrado y posgrado)</t>
  </si>
  <si>
    <t>Determinar y fortalecer continuamente el impacto de la cualificación docente en las competencias  en el manejo de un segundo idioma (multilingüismo), en pedagogía y en TIC</t>
  </si>
  <si>
    <t xml:space="preserve">Incrementar el número de los docentes investigadores y los grupos de investigación  categorizados por COLCIENCIAS </t>
  </si>
  <si>
    <t xml:space="preserve">Fortalecer las capacidades investigativas que estimulen la innovación, la generación, apropiación y transferencia del conocimiento </t>
  </si>
  <si>
    <t>Virtualizar oferta de servicios de proyección social</t>
  </si>
  <si>
    <t>(No. De servicios virtualizados / No. De servicios proyectados a virtualizar) * 100</t>
  </si>
  <si>
    <t xml:space="preserve">Generar impacto social en la población atendida por las unidades de gestión  </t>
  </si>
  <si>
    <t>Aumentar los ingresos por venta de servicios y de educación continuada</t>
  </si>
  <si>
    <t>Incrementar la movilidad en casa de docentes y estudiantes</t>
  </si>
  <si>
    <t>Incrementar experiencias de internacionalización a partir del desarrollo de competencias de multilingüismo en la comunidad Universitaria</t>
  </si>
  <si>
    <t>Implementar los lineamientos institucionales para los procesos de autoevaluación de los programas académicos con fines de renovación de registro calificado y acreditación</t>
  </si>
  <si>
    <t xml:space="preserve">Implementar las iniciativas suscritas en los convenios, alianzas y redes </t>
  </si>
  <si>
    <t>Implementar la política de investigación de la institución</t>
  </si>
  <si>
    <t>Crear e implementar las Unidades de Gestión y Unidades de Apoyo propuestas en el Modelo Institucional de Proyección Social y Extensión MIPSE.</t>
  </si>
  <si>
    <t xml:space="preserve">Actualizar e implementar las Unidades de Gestión existentes conforme a la política institucional de Proyección Social y Extensión </t>
  </si>
  <si>
    <t xml:space="preserve">
Gestionar programas y proyectos de extensión, innovación y desarrollo social con impacto local, regional y nacional.</t>
  </si>
  <si>
    <t>Visibilizar la Universidad Colegio Mayor de Cundinamarca mediante el desarrollo de los ejes para la internacionalización en articulación con las funciones misionales</t>
  </si>
  <si>
    <t>Incrementar la movilidad académica en doble vía tanto nacional como internacional</t>
  </si>
  <si>
    <t>Implementar la internacionalización de la proyección social a través de la ejecución de proyectos</t>
  </si>
  <si>
    <t xml:space="preserve">Incrementar la internacionalización a través de los convenios, alianzas estratégicas  y redes </t>
  </si>
  <si>
    <t>E 1.1</t>
  </si>
  <si>
    <t>E 1.2</t>
  </si>
  <si>
    <t>E 1.3</t>
  </si>
  <si>
    <t>E 1.4</t>
  </si>
  <si>
    <t>IE 1.1</t>
  </si>
  <si>
    <t>IE 1.3</t>
  </si>
  <si>
    <t>IE 1.4</t>
  </si>
  <si>
    <t>IE 1.7</t>
  </si>
  <si>
    <t>IE 1.8</t>
  </si>
  <si>
    <t>IE 1.9</t>
  </si>
  <si>
    <t>IE 1.10</t>
  </si>
  <si>
    <t>IE 1.11</t>
  </si>
  <si>
    <t>IE 1.12</t>
  </si>
  <si>
    <t>IE 1.14</t>
  </si>
  <si>
    <t>IE 1.15</t>
  </si>
  <si>
    <t>IE 1.19</t>
  </si>
  <si>
    <t>IE 1.20</t>
  </si>
  <si>
    <t>E 2.1</t>
  </si>
  <si>
    <t>E 2.2</t>
  </si>
  <si>
    <t>IE 2.1</t>
  </si>
  <si>
    <t>IE 2.4</t>
  </si>
  <si>
    <t>IE 2.5</t>
  </si>
  <si>
    <t>IE 2.7</t>
  </si>
  <si>
    <t>E 3.1</t>
  </si>
  <si>
    <t>E 3.2</t>
  </si>
  <si>
    <t>E 3.3</t>
  </si>
  <si>
    <t>E 3.4</t>
  </si>
  <si>
    <t>IE 3.1</t>
  </si>
  <si>
    <t>IE 3.2</t>
  </si>
  <si>
    <t>IE 3.3</t>
  </si>
  <si>
    <t>IE 3.4</t>
  </si>
  <si>
    <t>IE 3.5</t>
  </si>
  <si>
    <t>IE 3.7</t>
  </si>
  <si>
    <t>IE 3.8</t>
  </si>
  <si>
    <t xml:space="preserve"> E 5.1</t>
  </si>
  <si>
    <t>E 5.2</t>
  </si>
  <si>
    <t>E 5.3</t>
  </si>
  <si>
    <t>IE 5.1</t>
  </si>
  <si>
    <t>IE 5.3</t>
  </si>
  <si>
    <t>IE 5.4</t>
  </si>
  <si>
    <t>IE 5.5</t>
  </si>
  <si>
    <t>IE 5.6</t>
  </si>
  <si>
    <t>IE 5.7</t>
  </si>
  <si>
    <t>IE 5.8</t>
  </si>
  <si>
    <t>IE 5.9</t>
  </si>
  <si>
    <t>IE 5.11</t>
  </si>
  <si>
    <t>IE 5.12</t>
  </si>
  <si>
    <t xml:space="preserve">Actualizar e implementar el modelo de seguimiento a graduados, articulándolo con las funciones sustantivas de la Universidad  </t>
  </si>
  <si>
    <t>E 4.1</t>
  </si>
  <si>
    <t>IE 4.2</t>
  </si>
  <si>
    <t>IE 6.8</t>
  </si>
  <si>
    <t>IE 4.9</t>
  </si>
  <si>
    <t>Fortalecer los programas académicos a través de lineamientos curriculares que promuevan la pertinencia, innovación, flexibilidad, visibilidad e impacto en la sociedad.</t>
  </si>
  <si>
    <t>UNIVERSIDAD COLEGIO MAYOR DE CUNDINAMARCA</t>
  </si>
  <si>
    <t>Optimizar el uso de la capacidad instalada de la universidad  en proyectos transferencia de conocimiento</t>
  </si>
  <si>
    <t>Fortalecer el perfil docente  en formación pos gradual y la cualificación en multilingüismo, virtualidad y pedagogía para el desarrollo de las funciones misionales.</t>
  </si>
  <si>
    <t>N.A</t>
  </si>
  <si>
    <t>EJE ESTRATÉGICO No.1 DOCENCIA</t>
  </si>
  <si>
    <t>OBJETIVO ESTRATÉGICO No. 1</t>
  </si>
  <si>
    <t>EJE ESTRATÉGICO No.2 INVESTIGACIÓN</t>
  </si>
  <si>
    <t>OBJETIVO ESTRATÉGICO No. 2</t>
  </si>
  <si>
    <t>EJE ESTRATÉGICO No.3 PROYECCIÓN SOCIAL</t>
  </si>
  <si>
    <t>OBJETIVO ESTRATÉGICO No. 3</t>
  </si>
  <si>
    <t>EJE ESTRATÉGICO No.4 BIENESTAR</t>
  </si>
  <si>
    <t>OBJETIVO ESTRATÉGICO No. 4</t>
  </si>
  <si>
    <t>EJE ESTRATÉGICO No.5 INTERNACIONALIZACIÓN</t>
  </si>
  <si>
    <t>OBJETIVO ESTRATÉGICO No. 5</t>
  </si>
  <si>
    <t>EJE ESTRATÉGICO No.6 PROCESOS ACADÉMICOS Y ADMINISTRATIVOS</t>
  </si>
  <si>
    <t>OBJETIVO ESTRATÉGICO No. 6</t>
  </si>
  <si>
    <t xml:space="preserve"> EJE ESTRATÉGICO No. 7 GESTIÓN INTEGRAL DE RECURSOS</t>
  </si>
  <si>
    <t>OBJETIVO ESTRATÉGICO No. 7</t>
  </si>
  <si>
    <t xml:space="preserve">Aumentar la cobertura educativa </t>
  </si>
  <si>
    <t>Consolidar e implementar el Programa de Inclusión Institucional, de acuerdo con lo establecido en la Política.</t>
  </si>
  <si>
    <t>Implementar programas para la internacionalización del currículo (doble titulación)</t>
  </si>
  <si>
    <t>Actualizar Proyecto Educativo Universitario - PEU y el Modelo Pedagógico Institucional - MOPEI.</t>
  </si>
  <si>
    <t>Actualizar  los Proyectos Educativos de Programas -PEP en articulación con el MOPEI.</t>
  </si>
  <si>
    <t xml:space="preserve">Implementar mejoras curriculares a los programas a partir de los procesos de evaluación a partir de la actualización de los PEP. </t>
  </si>
  <si>
    <t>Diseñar e implementar el Sistema Interno de Aseguramiento de la Calidad.</t>
  </si>
  <si>
    <t>(Número de recomendaciones del CNA cerradas  / total de las recomendaciones del CNA) * 100</t>
  </si>
  <si>
    <t>Porcentaje de estudiantes con resultados de pruebas saber pro por encima de la media</t>
  </si>
  <si>
    <t>Consolidar e implementar un programa para la mejora del desempeño académico, la integración y la adaptación al ambiente educativo.</t>
  </si>
  <si>
    <t>No. De cátedras virtuales implementadas en el periodo actual - No. De cátedras virtuales implementadas en el periodo anterior</t>
  </si>
  <si>
    <t>Fases implementadas para la modernización de la gestión documental</t>
  </si>
  <si>
    <t xml:space="preserve">Incrementar el numero de docentes capacitados en el manejo de un segundo idioma (multilingüismo), en pedagogía y en TIC.
</t>
  </si>
  <si>
    <t>((Ingresos del periodo actual por venta de servicios - ingresos del periodo de línea base por venta de servicios) / ingresos del periodo anterior de línea base por venta de servicios) *100</t>
  </si>
  <si>
    <t xml:space="preserve">Modernizar la gestión documental de la Universidad en el área Administrativa </t>
  </si>
  <si>
    <t>FECHA DE CUMPLIMIENTO</t>
  </si>
  <si>
    <t>AT 1.3.1</t>
  </si>
  <si>
    <t>AT 1.4.1</t>
  </si>
  <si>
    <t>AT 1.1.1</t>
  </si>
  <si>
    <t>AT 1.7.1</t>
  </si>
  <si>
    <t>AT 1.8.1</t>
  </si>
  <si>
    <t>AT 1.9.1</t>
  </si>
  <si>
    <t>AT 1.10.1</t>
  </si>
  <si>
    <t>AT 1.11.2</t>
  </si>
  <si>
    <t>AT 1.11.1</t>
  </si>
  <si>
    <t>AT 1.12.1</t>
  </si>
  <si>
    <t>AT 1.14.1</t>
  </si>
  <si>
    <t>AT 1.14.2</t>
  </si>
  <si>
    <t>AT 1.15.1</t>
  </si>
  <si>
    <t>AT 1.19.1</t>
  </si>
  <si>
    <t>FUENTE DE VERIFICACIÓN
(Producto / entregable)</t>
  </si>
  <si>
    <t>RESPONSABLE</t>
  </si>
  <si>
    <t>INDICADOR</t>
  </si>
  <si>
    <t>(No. De programas con mejoras curriculares implementadas / No. De programas existentes)*100</t>
  </si>
  <si>
    <t>(No. de programas autoevaluados para registro calificado / No. De total de programas ) * 100</t>
  </si>
  <si>
    <t>(No de programas que implementan los lineamientos de autorregulación/ No de programas que requieran de autorregulación) * 100</t>
  </si>
  <si>
    <t>Informe avances proceso de acreditación institucional</t>
  </si>
  <si>
    <t>(Número de docentes capacitados en TIC, Multilingüismo y pedagogía/ No. Total de docentes) * 100</t>
  </si>
  <si>
    <t>No. De docentes que desarrollan unidades en un segundo idioma / No. de docentes capacitados en 2do idioma.</t>
  </si>
  <si>
    <t>(No. de Docentes capacitados en pedagogía que logran una evaluación igual o superior a 4.0 por parte de los estudiantes  / Total de docentes capacitados en estrategias pedagógicas) *100</t>
  </si>
  <si>
    <t>(No. docentes capacitados en TIC que desarrollan mediaciones TIC /
No. Docentes capacitados en TIC) *100</t>
  </si>
  <si>
    <t>AT 1.20.1</t>
  </si>
  <si>
    <t>AT 1.20.2</t>
  </si>
  <si>
    <t>AT 1.20.3</t>
  </si>
  <si>
    <t>Informe avances proceso de autoevaluación</t>
  </si>
  <si>
    <t>AT 2.1.1</t>
  </si>
  <si>
    <t>AT 2.4.1</t>
  </si>
  <si>
    <t>AT 2.4.2</t>
  </si>
  <si>
    <t>AT 2.5.1</t>
  </si>
  <si>
    <t>AT 2.7.1</t>
  </si>
  <si>
    <t>(No. De estudiantes vinculados a semilleros de investigación / No. De estudiantes matriculados) * 100</t>
  </si>
  <si>
    <t>AT 3.1.1</t>
  </si>
  <si>
    <t>AT 3.2.1</t>
  </si>
  <si>
    <t>AT 3.3.1</t>
  </si>
  <si>
    <t>AT 3.4.1</t>
  </si>
  <si>
    <t>AT 3.5.1</t>
  </si>
  <si>
    <t>Incrementar en un 0.4% los ingresos por venta de servicios con respecto al año anterior</t>
  </si>
  <si>
    <t>AT 3.5.2</t>
  </si>
  <si>
    <t>Desarrollar avances en la planificación de estrategias especificas para incrementar en un 0.4% anual los ingresos por concepto de venta de educación continua desde el año 2021 en adelante</t>
  </si>
  <si>
    <t>AT 3.7.1</t>
  </si>
  <si>
    <t>Desarrollar avances en la planificación de estrategias especificas para incrementar en un 5% anual el numero de egresados participantes en mecanismos de relacionamiento desde el año 2021 en adelante</t>
  </si>
  <si>
    <t>Informe de gestión con la planificación para el aumento del 5% anual el numero de egresados participantes en mecanismos de relacionamiento a partir del 2021</t>
  </si>
  <si>
    <t>AT 3.8.1</t>
  </si>
  <si>
    <t>Informe de avances para la generación de transformaciones sociales</t>
  </si>
  <si>
    <t>Informe de avances para el incremento de ingresos por venta de educación continua</t>
  </si>
  <si>
    <t>Informe de avances para el incremento en la participación de graduados en los mecanismos de relacionamiento</t>
  </si>
  <si>
    <t>Informe de avances en la planificación del incremento de beneficiados con los programas de proyección social</t>
  </si>
  <si>
    <t>AT 4.2.1</t>
  </si>
  <si>
    <t>AT 4.9.1</t>
  </si>
  <si>
    <t>AT 5.1.1</t>
  </si>
  <si>
    <t>Incrementar 30 nuevos estudiantes participantes en proyectos colaborativos de aprendizaje (COIL)</t>
  </si>
  <si>
    <t>Incrementar 3 nuevas movilidades en casa de docentes</t>
  </si>
  <si>
    <t>AT 5.1.2</t>
  </si>
  <si>
    <t>AT 5.3.1</t>
  </si>
  <si>
    <t>Informe de gestión con los avances en la planificación de los programas con doble titulación.</t>
  </si>
  <si>
    <t>Informe de gestión con los avances en la planificación de proyectos de proyección social con enfoque de internacionalización</t>
  </si>
  <si>
    <t>Informe de gestión con los avances en la planificación para el incremento de estudiantes con movilidad entrante</t>
  </si>
  <si>
    <t>AT 5.4.1</t>
  </si>
  <si>
    <t>AT 5.5.1</t>
  </si>
  <si>
    <t>AT 5.6.1</t>
  </si>
  <si>
    <t>AT 5.7.1</t>
  </si>
  <si>
    <t>AT 5.8.1</t>
  </si>
  <si>
    <t>AT 5.12.1</t>
  </si>
  <si>
    <t>AT 5.9.1</t>
  </si>
  <si>
    <t>No. de estudiantes con movilidad en casa en el periodo actual - No. de estudiantes con movilidad en casa en el periodo anterior</t>
  </si>
  <si>
    <t>No. de docentes con movilidad en casa en el periodo actual - No. de docentes con movilidad en casa en el periodo anterior</t>
  </si>
  <si>
    <t>Informe de avances en la en la planificación de los programas con doble titulación</t>
  </si>
  <si>
    <t>Informe de gestión con los avances en la planificación para el incremento de experiencias de internacionalización</t>
  </si>
  <si>
    <t>(No. De iniciativas ejecutadas a través de convenios alianzas y redes/ No. De iniciativas propuestas)</t>
  </si>
  <si>
    <t>Informe de gestión con los avances en la planificación para el incremento de estudiantes con movilidad académica nacional en internacional</t>
  </si>
  <si>
    <t>Informe con avances en la planificación para el incremento de estudiantes con movilidad académica</t>
  </si>
  <si>
    <t>Informe con avances en la planificación para el incremento de experiencias de internacionalización</t>
  </si>
  <si>
    <t>Informe con avances en la planificación de proyectos de proyección social con enfoque de internacionalización</t>
  </si>
  <si>
    <t>Informe con avances en la planificación para el incremento de estudiantes con movilidad entrante</t>
  </si>
  <si>
    <t>Implementar una (1) cátedra virtual con temática intercultural</t>
  </si>
  <si>
    <t>Informe de gestión con los avances en la planificación de actividades de convivencia entre estudiantes locales y extranjeros</t>
  </si>
  <si>
    <t>Informe con avances en la planificación de actividades de convivencia  entre estudiantes locales y extranjeros</t>
  </si>
  <si>
    <t>AT 6.8.1</t>
  </si>
  <si>
    <t>Realizar seguimiento al desempeño de los docentes capacitados en estrategias pedagógicas, frente a la evaluación.</t>
  </si>
  <si>
    <t>Desarrollar avances en la elaboración de documentos para los programas que se les va a generar doble titulación
2 programas con doble titulación en el 2022 y
2 programas con doble titulación en el 2024</t>
  </si>
  <si>
    <t>Informe de gestión con los avances en la planificación para la generación de transformaciones sociales</t>
  </si>
  <si>
    <t xml:space="preserve">Reporte con el porcentaje de los docentes capacitados  en manejo de un segundo idioma, en pedagogía y en TIC , presentado ante el Consejo Académico </t>
  </si>
  <si>
    <t xml:space="preserve">Informe de resultados de pruebas saber pro 2019 presentado ante el Consejo Académico  </t>
  </si>
  <si>
    <t>Reporte consolidado de las jefaturas de campo que evidencien la incorporación de unidades de segunda lengua en los componentes temáticos de los diferentes programas</t>
  </si>
  <si>
    <t>Informe de evaluación de desempeño docente de academosoft, verificado por los comités de currículo de programas, frente a los resultados de las capacitaciones de los docentes</t>
  </si>
  <si>
    <t>Desarrollar los componentes temáticos con el uso pedagógico de las TIC, a partir de la capacitación de los docentes</t>
  </si>
  <si>
    <t>Reporte consolidado de las jefaturas de campo que evidencien el desarrollo de componentes temáticos con mediación TIC.</t>
  </si>
  <si>
    <t>Adelantar acompañamiento y formación a investigadores en torno al proceso de transferencia de conocimiento</t>
  </si>
  <si>
    <t xml:space="preserve">
Reporte con los avances en los procesos de planificación para el desarrollo de nuevos productos de transferencia  de conocimiento articulados a proyectos de investigación </t>
  </si>
  <si>
    <t>AT 4.2.2</t>
  </si>
  <si>
    <t>Reporte consolidado por el Equipo de Relaciones Interinstitucionales ERI, con los estudiantes participantes en proyectos colaborativos de aprendizaje (COIL), que registre un incremento igual o mayor a 30 estudiantes con respecto a la vigencia anterior</t>
  </si>
  <si>
    <t>Reporte de movilidades en casa de docentes, que registre un incremento igual o mayor a 3 docentes con respecto a la vigencia anterior</t>
  </si>
  <si>
    <t>AT 5.11.1</t>
  </si>
  <si>
    <t>Registro de asistencia a la cátedra virtual de interculturalidad</t>
  </si>
  <si>
    <r>
      <t>Ampliar la oferta educativa y la cobertura local y regional,  en las diferentes modalidades impulsando la virtualidad en programas de pregrado y posgrado.</t>
    </r>
    <r>
      <rPr>
        <b/>
        <sz val="10"/>
        <color rgb="FFFF0000"/>
        <rFont val="Calibri"/>
        <family val="2"/>
        <scheme val="minor"/>
      </rPr>
      <t xml:space="preserve"> </t>
    </r>
  </si>
  <si>
    <t>E 6.2</t>
  </si>
  <si>
    <t>ACCIÓN TÁCTICA GENERAL 2021</t>
  </si>
  <si>
    <t xml:space="preserve">Implementar mejoras curriculares al 20% de los programas a partir de los procesos de evaluación y la actualización de los PEP. </t>
  </si>
  <si>
    <t xml:space="preserve">Propuesta de actualización curricular para el 20% de los programas, con concepto favorable del consejo académico </t>
  </si>
  <si>
    <t>Realizar el proceso de autoevaluación al 20% de los programas académicos de la universidad bajo los lineamientos del decreto 1330 de 2019</t>
  </si>
  <si>
    <t>Informe de los resultados del proceso de autoevaluación del 20% de los programas de la Universidad</t>
  </si>
  <si>
    <t>Diseñar los lineamientos para los procesos de autorregulación e implementarlos en el 20% de los programas académicos</t>
  </si>
  <si>
    <t>Informe de los resultados del proceso de autorregulación para el 20% de los programas académicos</t>
  </si>
  <si>
    <t>Aumentar a un 30% el numero de docentes capacitados en manejo de un segundo idioma (multilingüismo), en pedagogía y en TIC</t>
  </si>
  <si>
    <t>Desarrollar unidades en un segundo idioma en los componentes temáticos, por el 25% de los docentes capacitados</t>
  </si>
  <si>
    <t>Cerrar el 100% de las recomendaciones emitidas por el CNA en las comunicaciones  1735 de 2019</t>
  </si>
  <si>
    <t>100% de las recomendaciones del CNA cargadas y cerradas en el ISODOC con sus respectivas evidencias</t>
  </si>
  <si>
    <t>ACCIÓN TÁCTICA 2021</t>
  </si>
  <si>
    <t>ACCIÓN TÁCTICA  2021</t>
  </si>
  <si>
    <t xml:space="preserve">10/12/21
</t>
  </si>
  <si>
    <r>
      <t>Diseñar y ejecutar las fases</t>
    </r>
    <r>
      <rPr>
        <b/>
        <sz val="10"/>
        <color theme="1"/>
        <rFont val="Calibri"/>
        <family val="2"/>
        <scheme val="minor"/>
      </rPr>
      <t xml:space="preserve"> 1 y 2</t>
    </r>
    <r>
      <rPr>
        <sz val="10"/>
        <color theme="1"/>
        <rFont val="Calibri"/>
        <family val="2"/>
        <scheme val="minor"/>
      </rPr>
      <t xml:space="preserve"> para la modernización de la gestión documental de la Universidad en el área Administrativa </t>
    </r>
  </si>
  <si>
    <r>
      <t xml:space="preserve">Informe de avance de las Fases 1 y 2 de la modernización de la gestión documental, relacionando los entregables elaborados y el porcentaje de ejecución de cada una de las 2 fases.
</t>
    </r>
    <r>
      <rPr>
        <b/>
        <sz val="10"/>
        <color theme="1"/>
        <rFont val="Calibri"/>
        <family val="2"/>
        <scheme val="minor"/>
      </rPr>
      <t xml:space="preserve">Fase 1: Diseño del Plan de Gestión Documental PGD ejecutada al 100% </t>
    </r>
    <r>
      <rPr>
        <sz val="10"/>
        <color theme="1"/>
        <rFont val="Calibri"/>
        <family val="2"/>
        <scheme val="minor"/>
      </rPr>
      <t>(Aprobado por el comité de gestión y desempeño institucional)</t>
    </r>
    <r>
      <rPr>
        <b/>
        <sz val="10"/>
        <color theme="1"/>
        <rFont val="Calibri"/>
        <family val="2"/>
        <scheme val="minor"/>
      </rPr>
      <t xml:space="preserve">
Fase 2: Actualización de la Tablas de Retención Documental TRD ejecutada al 100%</t>
    </r>
  </si>
  <si>
    <t xml:space="preserve">Aprobar el Proyecto Educativo Universitario - PEU </t>
  </si>
  <si>
    <t xml:space="preserve">PEU Actualizado aprobado mediante acuerdo del Consejo Superior Universitario
</t>
  </si>
  <si>
    <t>PEP actualizados de los Proyectos Educativos de Programas -PEP en articulación con el MOPEI y el PEU</t>
  </si>
  <si>
    <t>Actualizar 100% de los Proyectos Educativos de Programas -PEP en articulación con el MOPEI y el PEU</t>
  </si>
  <si>
    <t xml:space="preserve">Desarrollar avances en la planificación para el incremento de estudiantes con movilidad académica nacional en internacional, de la siguiente manera:
5 nuevos estudiantes con movilidad en el 2021,
</t>
  </si>
  <si>
    <t xml:space="preserve">Desarrollar avances en la planificación para el incremento de las experiencias de internacionalización con un segundo idioma, de la siguiente manera:
1 nueva experiencia de internacionalización en el 2021,
</t>
  </si>
  <si>
    <t xml:space="preserve">Desarrollar avances en la planificación de proyectos de proyección social con enfoque de internacionalización, de la siguiente manera:
1 nuevo proyecto en el 2021,
</t>
  </si>
  <si>
    <t xml:space="preserve">Desarrollar avances en la planificación para el incremento de estudiantes con movilidad entrante, de la siguiente manera:
5 nuevos estudiantes con movilidad entrante en el 2021,
</t>
  </si>
  <si>
    <t xml:space="preserve">Desarrollar avances en la planificación de actividades de convivencia entre estudiantes locales y extranjeros, de la siguiente manera:
2 actividades de convivencia en el 2021,
</t>
  </si>
  <si>
    <t xml:space="preserve">Establecer 2 convenios de internacionalización </t>
  </si>
  <si>
    <t>Convenios de internacionalización firmado</t>
  </si>
  <si>
    <t xml:space="preserve"> No. De convenios suscritos/programado</t>
  </si>
  <si>
    <t>Aumentar a 40% la ejecución de las iniciativas de internacionalización suscritas en los convenios alianzas y redes vigentes.</t>
  </si>
  <si>
    <t xml:space="preserve">Reporte con el porcentaje de ejecución de las iniciativas de internacionalización suscritas en los convenios alianzas y redes vigentes.
  (mayor o igual a 40%).
</t>
  </si>
  <si>
    <t xml:space="preserve">Aprobar e Implementar el modelo de seguimiento a graduados, articulándolo con las funciones sustantivas de la Universidad  </t>
  </si>
  <si>
    <t>Modelo de seguimiento a graduados  aprobado mediante acuerdo del Consejo Académico e implementado</t>
  </si>
  <si>
    <t>Modelo de seguimiento a graduados implementado</t>
  </si>
  <si>
    <t>Aprobar e implementar el Programa para la mejora del desempeño académico, la integración y la adaptación al ambiente educativo.</t>
  </si>
  <si>
    <t>Programa para la mejora del desempeño académico, la integración y la adaptación al ambiente educativo, implementado</t>
  </si>
  <si>
    <t>Realizar acompañamiento a los estudiantes identificados con alertas académicas, a través de las estrategias del Programa para la mejora del desempeño académico, la integración y la adaptación al ambiente educativo.</t>
  </si>
  <si>
    <t xml:space="preserve">40% de los estudiantes identificados, con mejoras en su desempeño académico </t>
  </si>
  <si>
    <t>Aprobar e implementar el Programa de Inclusión.</t>
  </si>
  <si>
    <t>Estadísticas de la implementación de estrategias del Programa
Implementar el Programa de Inclusión implementado</t>
  </si>
  <si>
    <t>Programa de inclusión, implementado</t>
  </si>
  <si>
    <t>Informe de tutores de gestión de cada programa Programa para la mejora del desempeño académico, la integración y la adaptación al ambiente educativo implementado</t>
  </si>
  <si>
    <t>Estadísticas de la implementación de estrategias del Programa Programa para la mejora del desempeño académico, la integración y la adaptación al ambiente educativo.</t>
  </si>
  <si>
    <t xml:space="preserve">Informe de gestión con los avances en la creación  de las cuatro (4) nuevas unidades de gestión y de apoyo, enviado la Rectoría con copia a la Oficina de Planeación, Sistemas y Desarrollo. </t>
  </si>
  <si>
    <t>(Número de unidades de gestión creadas / Número de unidades de gestión existentes) *100</t>
  </si>
  <si>
    <t xml:space="preserve">Virtualizar tres (3) de los servicios de Proyección Social </t>
  </si>
  <si>
    <t>Informe de las acciones realizada para el incremento anual de los beneficiados con programas de proyección social y medición del incremento.</t>
  </si>
  <si>
    <t xml:space="preserve">Actualizar cuatro (4) de las Unidades de Gestión existentes conforme a la política institucional de Proyección Social y Extensión </t>
  </si>
  <si>
    <t>Informe de gestión con los avances en la creación  de las cuatro (4) nuevas unidades y/o Acto administrativo de actualización de la Unidad de Gestión</t>
  </si>
  <si>
    <t>Informe de gestión con los avances de los servicios de proyección social virtualizado en funcionamiento en los canales de comunicación digitales institucionales</t>
  </si>
  <si>
    <t xml:space="preserve">Informe de acciones adelantadas: Contratos suscritos, gestiones comerciales adelantadas y reportes financieros </t>
  </si>
  <si>
    <t xml:space="preserve">Desarrollar avances en la planificación para la creación de 4 nuevas unidades de gestión y apoyo.
</t>
  </si>
  <si>
    <t>Ejecutar las fases 1, 2, 3 y diseñar fase 5 para la implementación de la política de investigación de la institución
Fase 1: Socialización de la Política
Fase 2: Documentación del Sistema de Investigaciones
Fase 3: Actualización de Normativas de Investigación propiamente dicha y Formativa
Fase 5: Monitoreo y evaluación de resultados</t>
  </si>
  <si>
    <t>Informe de avance de las Fases 1, 2, 3 y 5 de la implementación de la política de investigación, relacionando los entregables elaborados y el porcentaje de ejecución de cada una de las 4 fases así:.
Fase 1: Desarrollo y participación en la socialización de la Política ejecutada al 50%
Fase 2: Documentación del Sistema de Investigaciones ejecutada al 100%
Fase 3: Actualización de Normativas de Investigación propiamente dicha y Formativa ejecutada al 66%
Fase 5: Estrategia de monitoreo y evaluación de resultados al 100%</t>
  </si>
  <si>
    <t xml:space="preserve">Porcentaje fases implementadas para la política de investigación
</t>
  </si>
  <si>
    <t>Adelantar el acompañamiento y formación a investigadores en torno a la participación de los grupos de investigación en la convocatoria para la categorización de grupos de MINCIENCIAS</t>
  </si>
  <si>
    <t>Informe con los resultados de la gestión y avances en el proceso de categorización de los  grupos de investigación y/o Categorización</t>
  </si>
  <si>
    <t>No de grupos categorizados</t>
  </si>
  <si>
    <t>Adelantar el acompañamiento y formación a los investigadores para su participación en la convocatoria de categorización de MINCIENCIAS</t>
  </si>
  <si>
    <t>Informe con los resultados de la gestión y avances en el proceso de categorización de los investigadores y/o categorización</t>
  </si>
  <si>
    <t xml:space="preserve">No. de docentes categorizados
</t>
  </si>
  <si>
    <t>Aumentar a 22.5% los estudiantes participantes en semilleros de investigación teniendo en cuenta los índices de matriculados dado en la vigencia.</t>
  </si>
  <si>
    <t xml:space="preserve">
Reporte con los avances en los procesos de planificación para el desarrollo de nuevos productos de transferencia  de conocimiento articulados a proyectos de investigación 
</t>
  </si>
  <si>
    <t>PEU aprobado</t>
  </si>
  <si>
    <t>Desarrollar la gestión del proceso de acreditación institucional planificada para el 2024</t>
  </si>
  <si>
    <t>Informe con los resultados de la gestión y avances en el proceso de acreditación institucional incluyendo cronograma con las actividades planificadas para el periodo 2020-2024 y las ejecutadas en la vigencia 2021.</t>
  </si>
  <si>
    <t>Desarrollar la gestión del proceso de  autoevaluación para la acreditación de 2 nuevos programa.</t>
  </si>
  <si>
    <t>Informe con los resultados de la gestión y avance de los procesos de evaluación incluyendo cronograma con las actividades planificadas y  ejecutadas en la vigencia 2021.</t>
  </si>
  <si>
    <r>
      <rPr>
        <b/>
        <sz val="10"/>
        <rFont val="Calibri"/>
        <family val="2"/>
        <scheme val="minor"/>
      </rPr>
      <t>Resolución de registro calificado del MEN para los programas a ofertar en el 2021:</t>
    </r>
    <r>
      <rPr>
        <sz val="10"/>
        <rFont val="Calibri"/>
        <family val="2"/>
        <scheme val="minor"/>
      </rPr>
      <t xml:space="preserve">
1. Maestría en salud pública.
2. Maestría en derecho penal.
3.  Especialización en derecho. internacional con énfasis en derechos humanos.
</t>
    </r>
  </si>
  <si>
    <t xml:space="preserve">Elaborar documentos para la  creación de 3 nuevos programas de posgrado presenciales
 </t>
  </si>
  <si>
    <r>
      <rPr>
        <b/>
        <sz val="10"/>
        <rFont val="Calibri"/>
        <family val="2"/>
        <scheme val="minor"/>
      </rPr>
      <t xml:space="preserve">Documentos maestros y solicitudes de modificación ante el MEN por ampliación, para cada uno de los programas a ofertar del 2021:
</t>
    </r>
    <r>
      <rPr>
        <sz val="10"/>
        <rFont val="Calibri"/>
        <family val="2"/>
        <scheme val="minor"/>
      </rPr>
      <t>1.</t>
    </r>
    <r>
      <rPr>
        <b/>
        <sz val="10"/>
        <rFont val="Calibri"/>
        <family val="2"/>
        <scheme val="minor"/>
      </rPr>
      <t xml:space="preserve"> </t>
    </r>
    <r>
      <rPr>
        <sz val="10"/>
        <rFont val="Calibri"/>
        <family val="2"/>
        <scheme val="minor"/>
      </rPr>
      <t xml:space="preserve">Administración de Empresas Comerciales - (Extensión Funza ).OK
2. Administración de Empresas Comerciales - (Ampliación Madrid ).
3. Especialización en Edificación Sostenible (Ampliación Mosquera).
4. Especialización Tecnológica en Metodología BIM (Ampliación Mosquera).
5. Diseño Digital y Multimedia (Ampliación Mosquera).
6. Diseño Digital y Multimedia (Ampliación  Madrid).
7. Tecnología en Administración y Ejecución de Construcciones (Ampliación Mosquera).
8. Trabajo Social - (Ampliación Funza).
9. Derecho - (Ampliación Funza).
10. Derecho - (Ampliación Madrid)
</t>
    </r>
  </si>
  <si>
    <r>
      <rPr>
        <b/>
        <sz val="10"/>
        <rFont val="Calibri"/>
        <family val="2"/>
        <scheme val="minor"/>
      </rPr>
      <t>Radicación de solicitud de registro calificado del MEN para el programa a ofertar del 2021:</t>
    </r>
    <r>
      <rPr>
        <sz val="10"/>
        <rFont val="Calibri"/>
        <family val="2"/>
        <scheme val="minor"/>
      </rPr>
      <t xml:space="preserve">
1. Tecnología en atención integral a la persona mayor en modalidad virtual
</t>
    </r>
  </si>
  <si>
    <t>Resolución de registro del MEN de los 3 programas a ofertar en 2021</t>
  </si>
  <si>
    <t>Radicación de solicitud de registro  deMEN de 1 nuevo programa virtual</t>
  </si>
  <si>
    <t xml:space="preserve">Elaborar los documentos para la regionalización de 10 programas.
</t>
  </si>
  <si>
    <t>Solicitudes de modificación ante el MEN de los 10 programas</t>
  </si>
  <si>
    <r>
      <t xml:space="preserve">Desarrollar acciones para incrementar los beneficiados con los programas de proyección social en un </t>
    </r>
    <r>
      <rPr>
        <sz val="10"/>
        <color theme="1"/>
        <rFont val="Calibri (Cuerpo)"/>
      </rPr>
      <t>5</t>
    </r>
    <r>
      <rPr>
        <sz val="10"/>
        <color theme="1"/>
        <rFont val="Calibri"/>
        <family val="2"/>
        <scheme val="minor"/>
      </rPr>
      <t>% anual</t>
    </r>
  </si>
  <si>
    <t xml:space="preserve">Incrementar a 76% los estudiantes con resultados de pruebas saber pro por encima de la media </t>
  </si>
  <si>
    <t>Porcentaje ejecución Fases</t>
  </si>
  <si>
    <r>
      <t xml:space="preserve">Diseñar y ejecutar las </t>
    </r>
    <r>
      <rPr>
        <b/>
        <sz val="10"/>
        <rFont val="Calibri"/>
        <family val="2"/>
        <scheme val="minor"/>
      </rPr>
      <t xml:space="preserve">fases 1, 2, 3  </t>
    </r>
    <r>
      <rPr>
        <sz val="10"/>
        <rFont val="Calibri"/>
        <family val="2"/>
        <scheme val="minor"/>
      </rPr>
      <t>para la implementación del Sistema Interno de Aseguramiento de la Calidad.</t>
    </r>
  </si>
  <si>
    <t>PLAN DE ACCIÓN ANUAL OPERATIVO</t>
  </si>
  <si>
    <t>ACTIVIDAD OPERATIVA 2021</t>
  </si>
  <si>
    <t>FORMULACIÓN PLAN ANUAL DE ACCIÓN GENERAL PAAG 2021</t>
  </si>
  <si>
    <t>CÓDIGO:</t>
  </si>
  <si>
    <t>VERSIÓN:</t>
  </si>
  <si>
    <t>FECHA:</t>
  </si>
  <si>
    <t>septiembre 14 de 2020</t>
  </si>
  <si>
    <t>EDEFO-24</t>
  </si>
  <si>
    <t>Acta y Lista de Asistencia de Socialización en: Consejo de facultad; Comité de currículo; Mesas de capacitación.</t>
  </si>
  <si>
    <t>PEP del programa de trabajo social actualizado; Elaboración de informe; Acta y Lista de Asistencia de Socialización en: Consejo de facultad; Comité de currículo; Reunión docente.</t>
  </si>
  <si>
    <t xml:space="preserve">Elaboración de informe; Acta y Lista de Asistencia de Socialización en: Consejo de facultad y Comité de currículo.
</t>
  </si>
  <si>
    <t xml:space="preserve">Documento maestro Maestría en trabajo social y estudios sociales. 
Actas de instancias de la facultad
</t>
  </si>
  <si>
    <t>Elaborar el documento maestro y solicitud ante el MEN para Trabajo social - (Ampliación Funza) ante la comunidad universitaria - por facultad</t>
  </si>
  <si>
    <t>Diseñar la propuesta de autoevaluación bajo los lineamientos del decreto 1330 de 2019.</t>
  </si>
  <si>
    <t>Informe de Avance de autoevaluación bajo los lineamientos del decreto 1330 de 2019; Acta y Lista de Asistencia de Socialización en: Comité de currículo; Reunión docente.</t>
  </si>
  <si>
    <t xml:space="preserve">Participar en la planificación y gestión del proceso de autoevaluación
</t>
  </si>
  <si>
    <t>Acta y Lista de Asistencia de Socialización en: Comité de currículo; Reunión docente. Actas de reunión - Talleres - Informe de gestión</t>
  </si>
  <si>
    <t xml:space="preserve">Informe de los resultados del proceso de autorregulación
Informe de seguimiento al plan de mejora
</t>
  </si>
  <si>
    <t xml:space="preserve">Acta y Lista de Asistencia de Socialización en: Comité de currículo; Reunión docente. </t>
  </si>
  <si>
    <t>Acta y Lista de Asistencia de Socialización en: Comité de currículo; Reunión docente.</t>
  </si>
  <si>
    <t>Participar en la Capacitación taller dialogo y conversatorios. Desde la vicerrectoría académica.
Socializar las versiones aprobadas del PEU y MOPEI ante la comunidad universitaria del programa Trabajo Social.</t>
  </si>
  <si>
    <t xml:space="preserve">Aplicar  los lineamientos de autorregulación; Desarrollar lineamientos de autorregulación - Seguimiento y gestión a los planes de mejora; Capacitar a los docentes de aseguramiento de la calidad en los lineamientos de autorregulación y gestión de los planes de mejora. 
</t>
  </si>
  <si>
    <t xml:space="preserve">Socializar informe del Incremento de 76% los estudiantes con resultados de pruebas saber pro por encima de la media. Realizar cuatro (4) talleres de capacitación para la prueba Saber Pro e informe de los talleres; un informe comparativo anual de los resultados de los años 2019 y 2020 determinando el incremento. </t>
  </si>
  <si>
    <t>Informe del Incremento de 76% o más de los estudiantes con resultados de pruebas saber pro por encima de la media; Acta y Lista de Asistencia de Socialización en: Comité de currículo.</t>
  </si>
  <si>
    <t>Realizar el informe del uso pedagógico de las TIC con base a las capacitaciones docentes.</t>
  </si>
  <si>
    <t>Acta y Lista de Asistencia de Socialización en: Consejo de facultad; Comité de Investigación; Comité de curriculo; Reunion docente.</t>
  </si>
  <si>
    <t>Acta y Lista de Asistencia de Socialización en: Consejo de facultad; Comité de Investigación; Comité de curriculo.</t>
  </si>
  <si>
    <t>Socialización en: Comité de Investigación; Comité de curriculo.</t>
  </si>
  <si>
    <t>Socializar el informe de avance sobre la planificación en el desarrollo de unidades de gestión y de apoyo propuestas en el MIPSE y pertinentes al programa.</t>
  </si>
  <si>
    <t>Acta y Lista de Asistencia de Socialización con: oficina de proyección social, Comité de currículo.</t>
  </si>
  <si>
    <t xml:space="preserve"> Acta y Lista de Asistencia de Socialización con: oficina de proyección social, Comité de currículo.</t>
  </si>
  <si>
    <t xml:space="preserve">Socializar la virtualización de uno (1) de los servicios de proyección social,  el Centro de Desarrollo de Proyección Social y Comunitaria para brindar servicios a la comunidad -que beneficien al mejoramiento de sus condiciones de vida.          </t>
  </si>
  <si>
    <t>Informe de avance del proceso de virtualizar uno (1) de los servicios de proyección social; (objetivos, cronograma con actividades, tiempos y responsables); url del servicio; Acta y Lista de Asistencia de Socialización con: oficina de proyección social, Sietic, Comité de currículo.</t>
  </si>
  <si>
    <t>Planificar con la Oficina de Proyección Social estrategias venta de bienes y servicios.</t>
  </si>
  <si>
    <t>Socializar el informe de avances en la planificación elaborada en equipo con vicerrectoría académica y proyección social para el incremento igual o superior al 0.4% por venta de educación continua  a partir del 2021.</t>
  </si>
  <si>
    <t xml:space="preserve">Acta y Lista de Asistencia de Socialización en: oficina de proyección social y Comité de currículo. </t>
  </si>
  <si>
    <t xml:space="preserve">Acta y Lista de Asistencia de Socialización en: división de promoción y relaciones interinstitucionales,  Comité de currículo. </t>
  </si>
  <si>
    <t xml:space="preserve">Participar en el desarrollo del modelo de seguimiento a graduados. Socializar el modelo de seguimiento a graduados. </t>
  </si>
  <si>
    <t xml:space="preserve">Modelo de seguimiento a graduados; Acta y Lista de Asistencia de Socialización en: División de promoción y relaciones interinstitucionales y Comité de currículo. </t>
  </si>
  <si>
    <t xml:space="preserve">Retroalimentar el proceso de diseño. Socializar el programa para la mejora del desempeño académico, la integración y la adaptación al ambiente educativo que contribuya al programa Trabajo Social. </t>
  </si>
  <si>
    <t xml:space="preserve">programa para la mejora del desempeño académico, la integración y la adaptación al ambiente educativo; Acta y Lista de Asistencia de Socialización en: División de medio universitario, Comité estudiantil y Comité de currículo de trabajo social. </t>
  </si>
  <si>
    <t>Actos administrativos del proceso de movilidad.
Informe de gestión de movilidad.
Lista de Asistencia de Socialización en: Comité de currículo de trabajo social</t>
  </si>
  <si>
    <t xml:space="preserve">Lista de Asistencia de Socialización en: Comité de currículo de trabajo social. </t>
  </si>
  <si>
    <t xml:space="preserve">Informe de planificación para el incremento de estudiantes con movilidad académica del programa trabajo social.  Acta y lista de Socialización en: Comité de currículo de trabajo social. </t>
  </si>
  <si>
    <t xml:space="preserve">Informe de implementación de una catedra virtual con temática intercultural para el programa trabajo social.  Registro de inscripción y asistencia a la catedra; Acta y lista de Socialización en: Comité de currículo de trabajo social. </t>
  </si>
  <si>
    <t xml:space="preserve">Informe de avances en la planificación de actividades de convivencia entre estudiantes locales y extranjeros.  (cronogramas de actividades-tiempos y responsables); Acta y lista de Socialización en: Comité de currículo de trabajo social. </t>
  </si>
  <si>
    <t xml:space="preserve">Informe desde un aumento del 40% en iniciativas de internacionalización suscritas en los convenios alianzas y redes vigentes para el programa trabajo social.   (cronogramas de actividades-tiempos y responsables); Acta y lista de Socialización en: Comité de currículo de trabajo social. </t>
  </si>
  <si>
    <t>Elaborar una propuesta de gestión de oportunidades de internacionalización del currículo de Trabajo Social que se les va a generar doble titulación</t>
  </si>
  <si>
    <t>Participar en la actualización de una (1) unidad de gestión existente propuestas en el MIPSE.</t>
  </si>
  <si>
    <t xml:space="preserve">Gernerar un informe de avances en la planificación para el incremento de los beneficiados  con los programas de proyección social en un 5% anual.
Desarrollo de brigadas, jornadas y procesos articulados al desarrollo social del territorio intervenido a través de los diferentes servicios ofrecidos desde el Centro de Desarrollo de Proyección Social y Comunitaria. </t>
  </si>
  <si>
    <t>Informe comparativo 2020-2021 sobre beneficiados con los programas de proyección social; Lista de beneficiados; Cantidad de beneficiados 2020 y 2021;  Acta y Lista de Asistencia de Socialización en: Comité de currículo. Meta 2021 incremento 5% respecto al año anterior.</t>
  </si>
  <si>
    <t>Elaborar el documento maestro para la “Maestría en estudios sociales interdisciplinares”</t>
  </si>
  <si>
    <t>Elaborar el documento maestro para la creación de la tecnología en atención integral a la persona mayor en modalidad virtual.</t>
  </si>
  <si>
    <t>Documento maestro preliminar; Acta y Lista de Asistencia de Socialización en: Consejo de facultad; Comité de currículo.</t>
  </si>
  <si>
    <t xml:space="preserve">Documento maestro; Acta y Lista de Asistencia de Socialización en: Consejo de facultad; Comité de currículo.  </t>
  </si>
  <si>
    <t>Acta y Lista de Asistencia de Socialización en: oficina de proyección social y Comité de currículo.</t>
  </si>
  <si>
    <t>Acompañamiento a regimen especial-encuentro intercultural que promueva la inclusion social.</t>
  </si>
  <si>
    <t>Informe de tutores de gestión de cada programa para la mejora del desempeño académico, la integración y la adaptación al ambiente educativo implementado</t>
  </si>
  <si>
    <t xml:space="preserve">Informe de tutores de gestión de cada programa </t>
  </si>
  <si>
    <t>Actos administrativos del proceso de movilidad en casa; Lista de Asistencia de Socialización en: Acta de Comité de currículo de trabajo social y/o Consejo de Facultad. Propuesta de las actividades administrativos</t>
  </si>
  <si>
    <t xml:space="preserve">Acto Administrativo; Acta y lista de Socialización en: Comité de currículo de trabajo social. </t>
  </si>
  <si>
    <t xml:space="preserve">Acta y lista de Socialización en: Comité de currículo de trabajo social y/o Consejo de facultad. </t>
  </si>
  <si>
    <t>Gestionar  dos (2) convenios de internacionalización para el programa de trabajo social.</t>
  </si>
  <si>
    <t>Acta y lista de Socialización en: Comité de currículo de trabajo social.</t>
  </si>
  <si>
    <t>Gestinar la movilidad de un (1) estudiante extranjero en el programa trabajo social .(plan de Mejora ODM213)</t>
  </si>
  <si>
    <t>Gestionar un (1) convenio en iniciativas de internacionalización suscritas en los convenios alianzas y redes vigentes para el programa trabajo social.</t>
  </si>
  <si>
    <t>Acta y Lista de Asistencia de Socialización en: Comité de investigación - reunión general de docentes.</t>
  </si>
  <si>
    <t>Acta y Lista de Asistencia de Socialización en: Consejo de facultad; Comité de currículo; Comité de investigación. Listado de docentes investigadores que participaron en la formación Informe actualización de Cv LAC y GrupLac.</t>
  </si>
  <si>
    <t xml:space="preserve">Coordinar con la oficina de Investigación el proceso de transferencia de conocimiento; (1) una capacitacion virtual sobre los procesos de nuevos productos de transferencia de conocimiento articulados a los proyectos de investigación. </t>
  </si>
  <si>
    <t>Participar en la socialización de las políticas implementadas por la Oficina de Investigaciones</t>
  </si>
  <si>
    <t>Actas de assitecia. Acta  Reunión Docente como constancia de socialización</t>
  </si>
  <si>
    <t xml:space="preserve">Docentes del Programa de Turismo, con horas de investigación </t>
  </si>
  <si>
    <t>Socializar a estudiantes y docentes del Programa de Turismo, la última versión del Proyecto Educativo Universitario PEU y el Modelo pedagógico Institucional MOPEI</t>
  </si>
  <si>
    <t>Listados firmados por estudiantes y Actas de reunión docente donde se evidencie la capacitación en PEU y MOPEI 2021</t>
  </si>
  <si>
    <t>Actualizar el PEP a partir del plan de mejora, producto del proceso de autoevaluaciónn del programa</t>
  </si>
  <si>
    <t xml:space="preserve">Documento de análisis del PEP actual </t>
  </si>
  <si>
    <t>Actualizar el 20% de los documentos analíticos y sintéticos de los componentes del programa de Turismo</t>
  </si>
  <si>
    <t xml:space="preserve">Actas de actualización de componentes analíticos y sintéticos </t>
  </si>
  <si>
    <t xml:space="preserve">Elaborar documento Maestro de Regionalización ampliación Turismo  Mosquera </t>
  </si>
  <si>
    <t>Documento Maestro, Acuedo del Consejo Académico, Actas de comité de Currículo y de Facultad de socialización</t>
  </si>
  <si>
    <t>Gestionar el proceso de autoevaluación del Programa,  bajo los lineamientos del decreto 1330 de 2019.</t>
  </si>
  <si>
    <t>Informes  de autoevaluación realizados en el programa con miras a renovación de registro calificado bajo los lineamientos del decreto 1330 de 2019.</t>
  </si>
  <si>
    <t>Asistencia a talleres ofertados por la Oficina de Autoevaluación y Acreditación, referentes a autorregulación.</t>
  </si>
  <si>
    <t>Fortalecer las competencias genericas y especificas de los estudiantes, con miras a aumentar el promedio por encima de la media nacional</t>
  </si>
  <si>
    <t>Listado de asistencia a simulacro, listados de asitencia a capacitaciones internas y externas</t>
  </si>
  <si>
    <t>Vincular a los docentes del programa en los cursos de desarrollo profesoral de Vicerrectoría Académica</t>
  </si>
  <si>
    <t>Listado de asistentes</t>
  </si>
  <si>
    <t xml:space="preserve">Verificación  de los componnetes temáticos </t>
  </si>
  <si>
    <t>Docentes del Programa de Turismo</t>
  </si>
  <si>
    <t>Participar en el proceso de formación y aompañamiento,  para lograr  grupos categorizados</t>
  </si>
  <si>
    <t>Listados de Asistencia</t>
  </si>
  <si>
    <t>Paricipar en el proceso de formación  de investigadores, para que pertenezcan a grupos categorizados</t>
  </si>
  <si>
    <t>Inscripción del Semillero ante la Oficina de Investigaciones</t>
  </si>
  <si>
    <t>Participar en eventos de transferencia de conocimiento con el uso de la capacidad instalada de la universidad</t>
  </si>
  <si>
    <t>Certificados de participación</t>
  </si>
  <si>
    <t>Listado de asistencia</t>
  </si>
  <si>
    <t>Participar en los procesos de  la actualización  de las Unidades Gestión existentes</t>
  </si>
  <si>
    <t>Informe de la Oficina de Proyección Social</t>
  </si>
  <si>
    <t xml:space="preserve">Virtualizar el portafolio de servicios de Consultorio de Turismo del Programa de Turismo
</t>
  </si>
  <si>
    <t>Ejercicios de  virtualidad del portafolio de servicios de Turismo</t>
  </si>
  <si>
    <t>Incrementar en un 1% los beneficiarios paticipantes en los proyectos de  proyección social.</t>
  </si>
  <si>
    <t>Actas de la Oficina de Proyección donde consten los aporte del Programa de Turismo</t>
  </si>
  <si>
    <t>Participar en las propuestas de trabajo, en las áreas de gestión, que generen  transformación social</t>
  </si>
  <si>
    <t>Documento de la Oficina de Proyección Social que incluya los aportes del Programa de Turismo</t>
  </si>
  <si>
    <t>Gestionar proyectos que aporten a la venta  Servicios</t>
  </si>
  <si>
    <t>Propuesta anteproyecto venta de servicios</t>
  </si>
  <si>
    <t>Diversificar la oferta de educación continua en la Universidad</t>
  </si>
  <si>
    <t>Actas de la Oficina de proyección Social donde se evidencian las estrategias</t>
  </si>
  <si>
    <t xml:space="preserve">Diversificar las  actividades del programa, que incrementen la vinculación de los  graduados </t>
  </si>
  <si>
    <t>Base de datos Excel que emite la oficina de egresados-Listados de asistencia</t>
  </si>
  <si>
    <t>Participar en el proceso de actualización, con base  en el modelo institucional de la universidad</t>
  </si>
  <si>
    <t>Informe de seguimiento a Egresados-Directorio de Egresados actualizado-Bases de datos actualizada, con la recopilación información de la encuesta previa, posterior y de empleadores</t>
  </si>
  <si>
    <t>Generar espacios de comunicación con la División de Medio Universitario que, lleven a la mejora del desempeño Académico, la integración y la adaptación al ambiente educativo</t>
  </si>
  <si>
    <t>Documento de la División de Medio Universitario donde consten los aportes del Programa de Turismo</t>
  </si>
  <si>
    <t>Docentes Tutores de Gestión del Programa de Turismo</t>
  </si>
  <si>
    <t>Adelantar acciones de acompañamiento informe  a través de los tutores de gestión, donde se observe el trabajo realizado en pro de la mejora del desempeño académico, la integración       y la adaptación   al ambiente educativo</t>
  </si>
  <si>
    <t>Documento del Programa de Turismo donde conste el trabajo de los tutores de gestión</t>
  </si>
  <si>
    <t>Participar activamente en la implementación del programa de inclusión</t>
  </si>
  <si>
    <t xml:space="preserve">Actas de asistencia, donde conste laparticipación en la implementación del programa de inclusión </t>
  </si>
  <si>
    <t>Adelantar acciones  que faciliten la implementación de proyectos caaborativos de aprendizaje</t>
  </si>
  <si>
    <t xml:space="preserve">Soporte de la Invitación y participación en las actividades de movilidad </t>
  </si>
  <si>
    <t>Participación de docentes en movilidad en casa</t>
  </si>
  <si>
    <t>Cartas de invitación, actos adminsitrativos, registros audiovisulaes, certificacción de aisitencia</t>
  </si>
  <si>
    <t>Planificar estrategias que permitan mantener la movilidad de estudiantes a nivel nacional e internacional en el año 2021</t>
  </si>
  <si>
    <t>Informe de Internacionalización</t>
  </si>
  <si>
    <t>Gestionar una experienia de internacionalización en 2021 del programa de turismo entre  instituciones  angloparlantes,</t>
  </si>
  <si>
    <t>Documento propuesta</t>
  </si>
  <si>
    <t>Establecer las  posibilidades de gestión de actividades de proyección social con enfoque internacional por parte del Programa de Turismo</t>
  </si>
  <si>
    <t>Actas donde consten los aportes del Programa de Turismo</t>
  </si>
  <si>
    <t>Docentes con horas de Proyección Social e Internacionalización</t>
  </si>
  <si>
    <t>Gestionar una propuesta interinstitucional de movilidad entrante</t>
  </si>
  <si>
    <t>Presentación delas propuestas a la División de Promoción y Relaciones interinstitucionales</t>
  </si>
  <si>
    <t>Participar en la propuesta   Catedra Virtual con temática intercultural</t>
  </si>
  <si>
    <t>Propuesta conjunta de la Facultad</t>
  </si>
  <si>
    <t>Establecer instituciones de educación superior para la   convivencia entre estudiantes locales y extranjeros.</t>
  </si>
  <si>
    <t xml:space="preserve">Informe de avances en la planificación de actividades de convivencia entre estudiantes locales y extranjeros. </t>
  </si>
  <si>
    <t xml:space="preserve">Adelantar el estudio para buscar   convenios de redes y alianzas estratégicas internacionales </t>
  </si>
  <si>
    <t>Informe de Gestión</t>
  </si>
  <si>
    <t>actas de comité en donde figure la revision y aprobacion</t>
  </si>
  <si>
    <t xml:space="preserve">Programas actualizados de la especializacion </t>
  </si>
  <si>
    <t>Documento de rediseño de la especializacion</t>
  </si>
  <si>
    <t>Documento de rediseño de la Especialización</t>
  </si>
  <si>
    <t>Acreditar o participar en procesos de multilinguismo en al menos un 30% del cuerpo docente del programa de EPSyDH</t>
  </si>
  <si>
    <t>Reporte de capacitaciones en TIC desarrolladas por el programa o por SIETIC</t>
  </si>
  <si>
    <t>Planificar una estrategia de inclusion a los egresados en los procesos de participacion institucional del programa de especializacion (comites)</t>
  </si>
  <si>
    <t>Actas de participación</t>
  </si>
  <si>
    <t>Dar cuenta de los procesos de participacion en la inducion y seguimiento al programa de especializacion y la vida académica.</t>
  </si>
  <si>
    <t>Realizar seguimientos a los casos con dificultades en el desempeño academico a traves las tutorias docentes</t>
  </si>
  <si>
    <t>Garantizar la socializacion de la informacion del programa de inclusion institucional de acuerdo a lo establecido en la politica</t>
  </si>
  <si>
    <t>Correos de socializacion del programa de inclusion - reunion de socializacion semestral del programa</t>
  </si>
  <si>
    <t>Docentes Tutores de Gestión del Programa de Trabajo Social</t>
  </si>
  <si>
    <t>Participar en los procesos de capacitación y acompañamiento que brinde la Universidad en relación con el PEU y el MOPEI, así mismo se tendran en cuenta estos documentos para los ajustes del microcurriculo del programa (aprobado a través del Acuerdo 022 de 2020)</t>
  </si>
  <si>
    <t>Actas - listado</t>
  </si>
  <si>
    <t>Especialización en Gerencia en Seguridad y Salud en el Trabajo,  En el marco de los docentes con horas MOPEI y PEU (desarrollo institucional)</t>
  </si>
  <si>
    <t>Continuar con la revisión del proyecto educativo del programa de especialización en Gerencia y Seguridad y Salud en el Trabajo</t>
  </si>
  <si>
    <t>Informe del docente</t>
  </si>
  <si>
    <t>Especialización en Gerencia en Seguridad y Salud en el Trabajo,  En el marco del/los docentes con horas asignadas para esta actividad</t>
  </si>
  <si>
    <t>De acuerdo con los planes de trabajo asignados al/los docentes del programa con horas asignadas se desarrollara esta actividad</t>
  </si>
  <si>
    <t>Informe de docente</t>
  </si>
  <si>
    <t>Documento maestro - actas - acuerdos</t>
  </si>
  <si>
    <t>Hacer los ajustes necesarios al documento maestro de regionalización para el municipio de Madrid - Cundinamarca, para el programa de Especialización en Gerencia en Seguridad y Salud en el Trabajo, Gestionar ante las dependencias pertienentes que hacen parte del proceso, Ingresar el documento en la plataforma SACES</t>
  </si>
  <si>
    <t>Articulación con grupos de investigación con el fin de fortalecer los procesos que se han avanzado en el programa con respecto a la investigación</t>
  </si>
  <si>
    <t>proyectos, participación, actas, convocatorias</t>
  </si>
  <si>
    <t>Acompañar en las capacitaciones que se desarrollen</t>
  </si>
  <si>
    <t>Participación, actas, convocatorias</t>
  </si>
  <si>
    <t>Eventos academicos en torno a la capacitación en Seguridad y Salud en el Trabajo</t>
  </si>
  <si>
    <t xml:space="preserve">Invitación y/grabación del evento </t>
  </si>
  <si>
    <t>Presentación de una propuesta para la creación de  un Centro de Consultoría, actualmente tiene su génesis en la Resolución 0312 de 2019. La cual será sometida a consideración en los diferentes Comités.</t>
  </si>
  <si>
    <t>Propuesta elaborada</t>
  </si>
  <si>
    <t>Evento sobre los Retos del Sistema de Gestion en Seguridad y Salud en el Trabajo</t>
  </si>
  <si>
    <t>Invitaciones, grabación, memorias del evento</t>
  </si>
  <si>
    <t>Realizar invitaciones periódicamente a los egresados del programa de Especialización en Gerencia y Seguridad y Salud en el Trabajo</t>
  </si>
  <si>
    <t>Listado de asistencia - evaluciones de los eventos</t>
  </si>
  <si>
    <t>Actas e comite donde serán analizadas los convenios y espacio en el cual será aprobado o no la vinculación a los mismos</t>
  </si>
  <si>
    <t xml:space="preserve">Presentar la propuesta de actualización el PEP de la Maestría en Desarrollo Humano, según guía institucional- incluir cronograma –en el que se evidencien las etapas de la actualización.
</t>
  </si>
  <si>
    <t>Acta del comité curricular de Maestría en Desarrollo Humano que aprueba el plan de trabajo para la actualización.Primera version del PEP construida participativamente.</t>
  </si>
  <si>
    <t>PEP del programa de especializacion actualizado</t>
  </si>
  <si>
    <t xml:space="preserve">Revisar, ajustar y actualizar los programas de los componentes de la Maestria que se evidencian el índices analíticos y sinteticos. </t>
  </si>
  <si>
    <t>Documento del proceso de autoevaluación.</t>
  </si>
  <si>
    <t xml:space="preserve">Certificación de  capacitación en TIC y/o multilingüismo
</t>
  </si>
  <si>
    <t xml:space="preserve">Promover el desarrollo de recursos de mediación TIC </t>
  </si>
  <si>
    <t>Un ejercicio de mediación TIC</t>
  </si>
  <si>
    <t>Dirección y coordinación académica del programa de Maestría en Desarrollo Humano</t>
  </si>
  <si>
    <t>Tablero de de avances de la gestión del proceso de autoevaluación para la renovación del certificado calificado de la Maestría al comité curricular y al Consejo de Facultad, organizado segun la resolución 01534.  Documentos de soporte de Autoevaluación del programa de la MDH. Acta comite curricular.</t>
  </si>
  <si>
    <t xml:space="preserve">Índices analíticos y sintéticos revisados, ajustados y actualizados. Acta de comite curricular  que presente la discusión y socialización de los Índices analíticos y sintético revisidos ajustados y actualizados. </t>
  </si>
  <si>
    <t>Informar y motivar a los docentes a participar en los cursos de: un segundo idioma, pedagogía y  TIC. Participación de los docentes en la oferta de cursos un segundo idioma, pedagogía y  tic. Maestría Desarrollo Humano</t>
  </si>
  <si>
    <t>Comité Curricular Programa Maestría Desarrollo Humano</t>
  </si>
  <si>
    <t>Participar en la  formación a investigadores en torno al proceso de transferencia de conocimiento.</t>
  </si>
  <si>
    <t>Acta de asistencia a capacitación</t>
  </si>
  <si>
    <t>Socializar la normativa y desarrollo de la unidades de Gestión y Unidades de Apoyo propuestas en el Modelo Institucional de Proyección Social y Extensión MIPSE.MIPSE.</t>
  </si>
  <si>
    <t>Cronograma de invitados de unidades de Gestion a Reunión docente.
Socialización con oficina de proyección social, Comité de currículo.</t>
  </si>
  <si>
    <t>Docente con funciones diferentes a la docencia Maestría</t>
  </si>
  <si>
    <t>Realizar invitaciones periódicamente a los egresados actividades de proyección social y de debate académico.Invitar a los egresados a escribir un artículo en relación con su trabajo de grado y/o la forma cómo el mismo ha incidido en su escenario de trabajo.</t>
  </si>
  <si>
    <t>Listado de asistencia de Eventos de participación de egresados de MDH, Listos de asistencia y actas de trabajo realizado con los egresados.</t>
  </si>
  <si>
    <t>Fortalecer los mecanismos de articulación de los programa bienestar de la Universidad  y el Centro  Escritura Telar con la Maestría</t>
  </si>
  <si>
    <t>Registro de asesorías por docente y estudiante Registro de participación de estudiantes</t>
  </si>
  <si>
    <t>Generar actividades académicas Virtuales con las IES que se tienen establecidos convenios a nivel local, regional e internacional (clases espejo, ponencias, jurados de grado). 
Participar en los proyectos colaborativos de aprendizaje (COIL), Webinar, clases espejos cada programa tiene unas actividades, Charlas virtuales, Clases espejo que un docente de Unicolmayor con un docente de otra universidad podamos dar dos clases incremento al menos 5 estudiantes.</t>
  </si>
  <si>
    <t>URL  de las actividades virtuales
Listado de participación</t>
  </si>
  <si>
    <t>Presentar y socializar a los docentes de Maestría  el programa de movilidad docente.</t>
  </si>
  <si>
    <t xml:space="preserve">Acta de Comité curricular </t>
  </si>
  <si>
    <t>MDH- Desarrollo de conjunto de seminario entre Universidad Andina Simón Bolívar y el programa de Maestría en Desarrollo Humano</t>
  </si>
  <si>
    <t>Certificados de asistencia</t>
  </si>
  <si>
    <t>Gestionar un conversatorio o debate cuya temática centra sea la interculturalidad</t>
  </si>
  <si>
    <t>Dirección URL del evento, piezas publicitaria y listados de asistencias</t>
  </si>
  <si>
    <t>Promocionar  Intercambio cultural entre estudiantes y profesores de otros países</t>
  </si>
  <si>
    <t>Actas y eventos donde se evidencia la promoción del internacionalización</t>
  </si>
  <si>
    <t xml:space="preserve">Participar en la ejecución de las iniciativas de internacionalización </t>
  </si>
  <si>
    <t xml:space="preserve">Informe de la ejecución de las iniciativas </t>
  </si>
  <si>
    <t>Presentar un documento para publicar producto de investigación de docente o docente-estudiante con el objetivo de apoyar el grupo de investigaciónMaestría Desarrollo Humano</t>
  </si>
  <si>
    <t>Documentos (artículo) listo para publicación</t>
  </si>
  <si>
    <t>El programa de turismo participará en la planificación para creación de nuevas unidades de gestión.</t>
  </si>
  <si>
    <t>Acta de Comité curricular Maestría en Desarrollo humano, Diagnóstico de Oportunidades</t>
  </si>
  <si>
    <t>Elaborar un diagnóstico de oportunidades de internacionalización del currículo de Maestría en desarrollo Humano</t>
  </si>
  <si>
    <t>Gestionar la propuesta de la planificación de proyectos de proyección social con enfoque de internacionalización (1) proyecto del programa trabajo social.</t>
  </si>
  <si>
    <t>Programa de Turismo</t>
  </si>
  <si>
    <t>Programa de Trabajo social</t>
  </si>
  <si>
    <t>Programa de especialización en Gerencia y Seguridad y Salud en el Trabajo</t>
  </si>
  <si>
    <t>Programa Maestría en Desarrollo Humano</t>
  </si>
  <si>
    <t>Programa Especialización en Promoción en Salud y Desarrollo Humano --EPSYDH-</t>
  </si>
  <si>
    <t>Realizar la revision del PEU y avalarla desde el programaPrograma Especialización en Promoción en Salud y Desarrollo Humano --EPSYDH-</t>
  </si>
  <si>
    <t>Actualizacion del PEP del programa de especializaciónPrograma Especialización en Promoción en Salud y Desarrollo Humano --EPSYDH-</t>
  </si>
  <si>
    <t>Ajustar los programas a partir del proceso de evaluacion y actualización del PEPPrograma Especialización en Promoción en Salud y Desarrollo Humano --EPSYDH-</t>
  </si>
  <si>
    <t>Capacitar al cuerpo docente de la especializacion en el uso de TICs para sus actividades pedagogicas. Programa Especialización en Promoción en Salud y Desarrollo Humano --EPSYDH-</t>
  </si>
  <si>
    <r>
      <t xml:space="preserve">Oficina de Proyección Social*
</t>
    </r>
    <r>
      <rPr>
        <b/>
        <sz val="10"/>
        <color rgb="FF240AE6"/>
        <rFont val="Calibri"/>
        <family val="2"/>
        <scheme val="minor"/>
      </rPr>
      <t xml:space="preserve">
Todas las Facultades
</t>
    </r>
    <r>
      <rPr>
        <sz val="10"/>
        <rFont val="Calibri"/>
        <family val="2"/>
        <scheme val="minor"/>
      </rPr>
      <t xml:space="preserve">
Programa de Ciencias Básicas</t>
    </r>
  </si>
  <si>
    <r>
      <t xml:space="preserve">División Medio Universitario
</t>
    </r>
    <r>
      <rPr>
        <b/>
        <sz val="10"/>
        <color rgb="FF240AE6"/>
        <rFont val="Calibri"/>
        <family val="2"/>
        <scheme val="minor"/>
      </rPr>
      <t>Todas las Facultades</t>
    </r>
  </si>
  <si>
    <t>No tiene estrategias asociadas</t>
  </si>
  <si>
    <t>No tiene inicativas estrategicas asociadas</t>
  </si>
  <si>
    <t xml:space="preserve">Desarrollar las estrategias - actividades establecidas en el eje "Orientación Académica" del Plan Anual de Bienestar 2021.	
</t>
  </si>
  <si>
    <t>Encuestas Estudio Unidad Documental</t>
  </si>
  <si>
    <t>Listados</t>
  </si>
  <si>
    <t>Cronograma 
Asistencia 
Producto audiovisual</t>
  </si>
  <si>
    <t>Incrementar el número de estudiantes vinculados a semilleros de investigación</t>
  </si>
  <si>
    <t>Informe anual de semilleros de investigación institucional</t>
  </si>
  <si>
    <t>Incentivar la creación de un nuevo Semillero de Investigación. Aumentar el número de estudiantes en los semileros existentes</t>
  </si>
  <si>
    <t>Participar en las jornadas de socialización con docentes de los beneficios y vinculación de estudiantes a Semilleros de Investigación.</t>
  </si>
  <si>
    <t xml:space="preserve">Listas de Asistencia
</t>
  </si>
  <si>
    <t>Participar en las jornadas de socialización con estudiantes de los mecanismos de vinculación a Semilleros, con apoyo de medio audiovisual.</t>
  </si>
  <si>
    <t>Participar en los procesos de planificación para el desarrollo de nuevos productos de transferencia de conocimiento articulados a proyectos de investigación.</t>
  </si>
  <si>
    <t>Liatados de Asistencia</t>
  </si>
  <si>
    <t>Relación de docentes que asistieron a la capacitación en el Modelo Institucional de proyección Social y Extensión MIPSE en lo relacionado con la Articulación de las funciones misionales y los ámbito de operación de las Unidades de Gestión</t>
  </si>
  <si>
    <t xml:space="preserve">Elaborar documentos para la  creación de 1 nuevo programa virtual.
</t>
  </si>
  <si>
    <t>Gestionar el acompañamiento y capacitaciones virtuales de formación a investigadores en torno al Sistema de Medición de Ctel  para la categorización de grupos de investigación por MINCIENCIA.  (PLAN DE MEJORA ODM14)</t>
  </si>
  <si>
    <t>Socializar el avance en el proceso de categorización de los nuevos investigadores. (PLAN DE MEJORA ODM14)</t>
  </si>
  <si>
    <t>Socializar el informe de semilleros de investigación del programa Trabajo Social con: El aumento de estudiantes participantes, el número de estudiantes vinculados a semilleros de investigación por cada número de estudiantes matriculados, el porcentaje respectivo. registro de semilleros antiguos y nuevos en la red.(PLAN DE MEJORA ODM215)</t>
  </si>
  <si>
    <t>Generar actividades académicas Virtuales con las IES que se tienen establecidos convenios a nivel local, regional e internacional dando un reporte consolidado por el Equipo de Relaciones Interinstitucionales ERI, con los estudiantes participantes en proyectos colaborativos de aprendizaje (COIL), que registre un incremento a estudiantes con respecto a la vigencia anterior. (plan de Mejora ODM213)</t>
  </si>
  <si>
    <t>Socializar el número de docentes con movilidad en casa en el periodo actual. Incrementar Un (1) docente.  (plan de Mejora ODM213)</t>
  </si>
  <si>
    <t>Gestionar dos (2) nuevos estudiantes con movilidad en el 2021. (plan de Mejora ODM213)</t>
  </si>
  <si>
    <t>Planificar el incremento de una (1) experiencias de internacionalización del programa trabajo social entre 2021-2025. (relación con universidades en un segundo idioma)</t>
  </si>
  <si>
    <t>Generar la implementación de una (1) cátedra virtual con temática intercultural. (incluido en el plan de mejora (plan de Mejora ODM213 (proceso de aseguramiento de la calidad)))</t>
  </si>
  <si>
    <t xml:space="preserve">Diligenciar primera parte encuesta estudio unidad documental </t>
  </si>
  <si>
    <r>
      <rPr>
        <b/>
        <sz val="10"/>
        <rFont val="Calibri"/>
        <family val="2"/>
        <scheme val="minor"/>
      </rPr>
      <t>Secretaria General*</t>
    </r>
    <r>
      <rPr>
        <sz val="10"/>
        <rFont val="Calibri"/>
        <family val="2"/>
        <scheme val="minor"/>
      </rPr>
      <t xml:space="preserve">
Todas las dependencias
</t>
    </r>
    <r>
      <rPr>
        <u/>
        <sz val="10"/>
        <color rgb="FF240AE6"/>
        <rFont val="Calibri (Cuerpo)"/>
      </rPr>
      <t>Todas las facultades</t>
    </r>
  </si>
  <si>
    <t xml:space="preserve">  </t>
  </si>
  <si>
    <t>Apoyar la formación de líderes de grupo en torno al registro de información en el aplicativo GrupLac, conforme a la convocatoria para la categorización de grupos MINCIENCIAS 2021</t>
  </si>
  <si>
    <t>Apoyar en la formación de grupos de investigación en torno al registro de información en el aplicativo CvLac,conforme a la convocatoria para la categorización de grupos MINCIENCIAS 2021</t>
  </si>
  <si>
    <t xml:space="preserve">Participar en evento de capacitación de la Oficina de Proyección Social en el Modelo Institucional de proyección Social y Extensión MIPSE en lo relacionado con la Articulación de las funciones misionales y los ámbitos de operación de las Unidades de Gestión </t>
  </si>
  <si>
    <t>AO 1.1.1.1</t>
  </si>
  <si>
    <t>AO 1.1.1.2</t>
  </si>
  <si>
    <t>AO 1.1.1.3</t>
  </si>
  <si>
    <t>AO 1.1.1.4</t>
  </si>
  <si>
    <t>AO 1.3.1.1</t>
  </si>
  <si>
    <t>AO 1.3.1.2</t>
  </si>
  <si>
    <t>AO 1.3.1.3</t>
  </si>
  <si>
    <t>AO 1.3.1.4</t>
  </si>
  <si>
    <t>AO 1.3.1.5</t>
  </si>
  <si>
    <t>AO 1.4.1.1</t>
  </si>
  <si>
    <t>AO 1.4.1.2</t>
  </si>
  <si>
    <t>AO 1.4.1.3</t>
  </si>
  <si>
    <t>AO 1.4.1.4</t>
  </si>
  <si>
    <t>AO 1.4.1.5</t>
  </si>
  <si>
    <t>AO 1.7.1.1</t>
  </si>
  <si>
    <t>AO 1.7.1.2</t>
  </si>
  <si>
    <t>AO 1.8.1.1</t>
  </si>
  <si>
    <t>AO 1.9.1.1</t>
  </si>
  <si>
    <t>AO 1.9.1.2</t>
  </si>
  <si>
    <t>AO 1.9.1.3</t>
  </si>
  <si>
    <t>AO 1.19.1.1</t>
  </si>
  <si>
    <t>AO 1.19.1.2</t>
  </si>
  <si>
    <t>AO 1.19.1.3</t>
  </si>
  <si>
    <t>AO 1.19.1.4</t>
  </si>
  <si>
    <t>AO 1.19.1.5</t>
  </si>
  <si>
    <t>AO 1.20.1.1</t>
  </si>
  <si>
    <t>AO 1.20.2.1</t>
  </si>
  <si>
    <t>AO 1.20.3.1</t>
  </si>
  <si>
    <t>AO 1.20.3.2</t>
  </si>
  <si>
    <t>AO 1.20.3.3</t>
  </si>
  <si>
    <t>AO 1.20.3.4</t>
  </si>
  <si>
    <t>AO 1.15.1.1</t>
  </si>
  <si>
    <t>AO 1.15.1.2</t>
  </si>
  <si>
    <t>AO 1.14.1.1</t>
  </si>
  <si>
    <t>AO 1.14.2.1</t>
  </si>
  <si>
    <t>AO 1.12.1.1</t>
  </si>
  <si>
    <t>AO 1.12.1.2</t>
  </si>
  <si>
    <t>AO 1.12.1.3</t>
  </si>
  <si>
    <t>AO 1.11.1.1</t>
  </si>
  <si>
    <t>AO 1.11.1.2</t>
  </si>
  <si>
    <t>AO 1.11.1.3</t>
  </si>
  <si>
    <t>AO 1.11.1.4</t>
  </si>
  <si>
    <t>AO 1.11.2.1</t>
  </si>
  <si>
    <t xml:space="preserve">Fase 1 Diagnostico y marco conceptual ejecutada al 100%
Fase 2 Diseño e implementación Ejecutada al 50%
Fase 3 Sostenimiento y autorregulación Ejecutada al 50%
</t>
  </si>
  <si>
    <r>
      <rPr>
        <b/>
        <sz val="10"/>
        <rFont val="Calibri"/>
        <family val="2"/>
        <scheme val="minor"/>
      </rPr>
      <t>Vicerrectoría Académica*</t>
    </r>
    <r>
      <rPr>
        <sz val="10"/>
        <rFont val="Calibri"/>
        <family val="2"/>
        <scheme val="minor"/>
      </rPr>
      <t xml:space="preserve">
</t>
    </r>
    <r>
      <rPr>
        <b/>
        <u/>
        <sz val="10"/>
        <color rgb="FF240AE6"/>
        <rFont val="Calibri (Cuerpo)"/>
      </rPr>
      <t xml:space="preserve">Todas las Facultades </t>
    </r>
    <r>
      <rPr>
        <sz val="10"/>
        <rFont val="Calibri"/>
        <family val="2"/>
        <scheme val="minor"/>
      </rPr>
      <t xml:space="preserve">
Programa Ciencias Básicas</t>
    </r>
  </si>
  <si>
    <r>
      <rPr>
        <b/>
        <sz val="10"/>
        <rFont val="Calibri"/>
        <family val="2"/>
        <scheme val="minor"/>
      </rPr>
      <t>Vicerrectoría Académica*</t>
    </r>
    <r>
      <rPr>
        <sz val="10"/>
        <rFont val="Calibri"/>
        <family val="2"/>
        <scheme val="minor"/>
      </rPr>
      <t xml:space="preserve">
</t>
    </r>
    <r>
      <rPr>
        <b/>
        <u/>
        <sz val="10"/>
        <color rgb="FF240AE6"/>
        <rFont val="Calibri (Cuerpo)"/>
      </rPr>
      <t>Todas las facultades</t>
    </r>
  </si>
  <si>
    <r>
      <rPr>
        <b/>
        <sz val="10"/>
        <rFont val="Calibri"/>
        <family val="2"/>
        <scheme val="minor"/>
      </rPr>
      <t>Vicerrectoría Académica*</t>
    </r>
    <r>
      <rPr>
        <sz val="10"/>
        <rFont val="Calibri"/>
        <family val="2"/>
        <scheme val="minor"/>
      </rPr>
      <t xml:space="preserve">
</t>
    </r>
    <r>
      <rPr>
        <b/>
        <u/>
        <sz val="10"/>
        <color rgb="FF240AE6"/>
        <rFont val="Calibri (Cuerpo)"/>
      </rPr>
      <t>Todas las facultades</t>
    </r>
    <r>
      <rPr>
        <sz val="10"/>
        <rFont val="Calibri"/>
        <family val="2"/>
        <scheme val="minor"/>
      </rPr>
      <t xml:space="preserve">
Oficina de Autoevaluación y Acreditación</t>
    </r>
  </si>
  <si>
    <r>
      <rPr>
        <b/>
        <sz val="10"/>
        <rFont val="Calibri"/>
        <family val="2"/>
        <scheme val="minor"/>
      </rPr>
      <t>Vicerrectoría Académica*</t>
    </r>
    <r>
      <rPr>
        <sz val="10"/>
        <rFont val="Calibri"/>
        <family val="2"/>
        <scheme val="minor"/>
      </rPr>
      <t xml:space="preserve">
</t>
    </r>
    <r>
      <rPr>
        <b/>
        <u/>
        <sz val="10"/>
        <color rgb="FF240AE6"/>
        <rFont val="Calibri (Cuerpo)"/>
      </rPr>
      <t>Todas las Facultades</t>
    </r>
  </si>
  <si>
    <r>
      <rPr>
        <b/>
        <sz val="10"/>
        <rFont val="Calibri"/>
        <family val="2"/>
        <scheme val="minor"/>
      </rPr>
      <t>Vicerrectoría Académica*</t>
    </r>
    <r>
      <rPr>
        <sz val="10"/>
        <rFont val="Calibri"/>
        <family val="2"/>
        <scheme val="minor"/>
      </rPr>
      <t xml:space="preserve">
</t>
    </r>
    <r>
      <rPr>
        <b/>
        <u/>
        <sz val="10"/>
        <color rgb="FF240AE6"/>
        <rFont val="Calibri (Cuerpo)"/>
      </rPr>
      <t>Todas las Facultades</t>
    </r>
    <r>
      <rPr>
        <sz val="10"/>
        <rFont val="Calibri"/>
        <family val="2"/>
        <scheme val="minor"/>
      </rPr>
      <t xml:space="preserve">
Oficina de Planeación, Sistemas y Desarrollo (SIETIC)</t>
    </r>
  </si>
  <si>
    <r>
      <rPr>
        <b/>
        <sz val="10"/>
        <rFont val="Calibri"/>
        <family val="2"/>
        <scheme val="minor"/>
      </rPr>
      <t xml:space="preserve">Oficina de Autoevaluación y Acreditación*
</t>
    </r>
    <r>
      <rPr>
        <sz val="10"/>
        <rFont val="Calibri"/>
        <family val="2"/>
        <scheme val="minor"/>
      </rPr>
      <t xml:space="preserve"> Oficina de Planeación Sistemas y Desarrollo
</t>
    </r>
    <r>
      <rPr>
        <b/>
        <u/>
        <sz val="10"/>
        <color rgb="FF240AE6"/>
        <rFont val="Calibri (Cuerpo)"/>
      </rPr>
      <t>Todas las Facultades</t>
    </r>
    <r>
      <rPr>
        <sz val="10"/>
        <rFont val="Calibri"/>
        <family val="2"/>
        <scheme val="minor"/>
      </rPr>
      <t xml:space="preserve">
Programa de Ciencias Básicas</t>
    </r>
  </si>
  <si>
    <r>
      <rPr>
        <b/>
        <sz val="10"/>
        <rFont val="Calibri"/>
        <family val="2"/>
        <scheme val="minor"/>
      </rPr>
      <t>Oficina de Autoevaluación y Acreditación*</t>
    </r>
    <r>
      <rPr>
        <sz val="10"/>
        <rFont val="Calibri"/>
        <family val="2"/>
        <scheme val="minor"/>
      </rPr>
      <t xml:space="preserve">
</t>
    </r>
    <r>
      <rPr>
        <b/>
        <u/>
        <sz val="10"/>
        <color rgb="FF240AE6"/>
        <rFont val="Calibri (Cuerpo)"/>
      </rPr>
      <t>Todas las Facultades</t>
    </r>
  </si>
  <si>
    <r>
      <rPr>
        <b/>
        <sz val="10"/>
        <rFont val="Calibri"/>
        <family val="2"/>
        <scheme val="minor"/>
      </rPr>
      <t xml:space="preserve">Oficina de Autoevaluación y Acreditación*
</t>
    </r>
    <r>
      <rPr>
        <sz val="10"/>
        <rFont val="Calibri"/>
        <family val="2"/>
        <scheme val="minor"/>
      </rPr>
      <t xml:space="preserve">
Vicerrectoría Académica
</t>
    </r>
    <r>
      <rPr>
        <b/>
        <sz val="10"/>
        <color rgb="FF240AE6"/>
        <rFont val="Calibri"/>
        <family val="2"/>
        <scheme val="minor"/>
      </rPr>
      <t xml:space="preserve">
</t>
    </r>
    <r>
      <rPr>
        <b/>
        <u/>
        <sz val="10"/>
        <color rgb="FF240AE6"/>
        <rFont val="Calibri (Cuerpo)"/>
      </rPr>
      <t>Todas las Facultades</t>
    </r>
  </si>
  <si>
    <r>
      <rPr>
        <b/>
        <sz val="10"/>
        <rFont val="Calibri"/>
        <family val="2"/>
        <scheme val="minor"/>
      </rPr>
      <t xml:space="preserve">Oficina de Autoevaluación y Acreditación*
</t>
    </r>
    <r>
      <rPr>
        <sz val="10"/>
        <rFont val="Calibri"/>
        <family val="2"/>
        <scheme val="minor"/>
      </rPr>
      <t xml:space="preserve">Vicerrectoría Académica
Oficina de Investigaciones
</t>
    </r>
    <r>
      <rPr>
        <b/>
        <u/>
        <sz val="10"/>
        <color rgb="FF240AE6"/>
        <rFont val="Calibri (Cuerpo)"/>
      </rPr>
      <t>Todas las Facultades</t>
    </r>
    <r>
      <rPr>
        <u/>
        <sz val="10"/>
        <rFont val="Calibri (Cuerpo)"/>
      </rPr>
      <t xml:space="preserve">
</t>
    </r>
    <r>
      <rPr>
        <sz val="10"/>
        <rFont val="Calibri"/>
        <family val="2"/>
        <scheme val="minor"/>
      </rPr>
      <t xml:space="preserve">
Programa de Ciencias Básicas</t>
    </r>
  </si>
  <si>
    <r>
      <rPr>
        <b/>
        <sz val="10"/>
        <rFont val="Calibri"/>
        <family val="2"/>
        <scheme val="minor"/>
      </rPr>
      <t xml:space="preserve">Oficina de Autoevaluación y Acreditación*
</t>
    </r>
    <r>
      <rPr>
        <sz val="10"/>
        <rFont val="Calibri"/>
        <family val="2"/>
        <scheme val="minor"/>
      </rPr>
      <t xml:space="preserve">
Vicerrectoría Académica
Vicerrectoría Administrativa
</t>
    </r>
    <r>
      <rPr>
        <b/>
        <sz val="10"/>
        <color rgb="FF240AE6"/>
        <rFont val="Calibri"/>
        <family val="2"/>
        <scheme val="minor"/>
      </rPr>
      <t xml:space="preserve">
</t>
    </r>
    <r>
      <rPr>
        <b/>
        <u/>
        <sz val="10"/>
        <color rgb="FF240AE6"/>
        <rFont val="Calibri (Cuerpo)"/>
      </rPr>
      <t>Todas las Facultades</t>
    </r>
    <r>
      <rPr>
        <b/>
        <sz val="10"/>
        <color rgb="FF240AE6"/>
        <rFont val="Calibri"/>
        <family val="2"/>
        <scheme val="minor"/>
      </rPr>
      <t xml:space="preserve">
</t>
    </r>
    <r>
      <rPr>
        <sz val="10"/>
        <rFont val="Calibri"/>
        <family val="2"/>
        <scheme val="minor"/>
      </rPr>
      <t xml:space="preserve">
Programa de Ciencias Básicas</t>
    </r>
  </si>
  <si>
    <r>
      <rPr>
        <b/>
        <sz val="10"/>
        <rFont val="Calibri"/>
        <family val="2"/>
        <scheme val="minor"/>
      </rPr>
      <t>Vicerrectoría Académica*</t>
    </r>
    <r>
      <rPr>
        <sz val="10"/>
        <rFont val="Calibri"/>
        <family val="2"/>
        <scheme val="minor"/>
      </rPr>
      <t xml:space="preserve">
</t>
    </r>
    <r>
      <rPr>
        <b/>
        <sz val="10"/>
        <color rgb="FF240AE6"/>
        <rFont val="Calibri"/>
        <family val="2"/>
        <scheme val="minor"/>
      </rPr>
      <t xml:space="preserve">
</t>
    </r>
    <r>
      <rPr>
        <b/>
        <u/>
        <sz val="10"/>
        <color rgb="FF240AE6"/>
        <rFont val="Calibri (Cuerpo)"/>
      </rPr>
      <t>Todas las Facultades</t>
    </r>
    <r>
      <rPr>
        <b/>
        <sz val="10"/>
        <color rgb="FF240AE6"/>
        <rFont val="Calibri"/>
        <family val="2"/>
        <scheme val="minor"/>
      </rPr>
      <t xml:space="preserve">
</t>
    </r>
    <r>
      <rPr>
        <sz val="10"/>
        <rFont val="Calibri"/>
        <family val="2"/>
        <scheme val="minor"/>
      </rPr>
      <t xml:space="preserve">
Programa de Ciencias Básicas
Oficina de Planeación, Sistemas y Desarrollo (SIETIC)
División de Recursos Humanos</t>
    </r>
  </si>
  <si>
    <r>
      <rPr>
        <b/>
        <sz val="10"/>
        <rFont val="Calibri"/>
        <family val="2"/>
        <scheme val="minor"/>
      </rPr>
      <t>Vicerrectoría Académica*</t>
    </r>
    <r>
      <rPr>
        <sz val="10"/>
        <rFont val="Calibri"/>
        <family val="2"/>
        <scheme val="minor"/>
      </rPr>
      <t xml:space="preserve">
</t>
    </r>
    <r>
      <rPr>
        <b/>
        <u/>
        <sz val="10"/>
        <color rgb="FF240AE6"/>
        <rFont val="Calibri (Cuerpo)"/>
      </rPr>
      <t>Todas las Facultades</t>
    </r>
    <r>
      <rPr>
        <sz val="10"/>
        <rFont val="Calibri"/>
        <family val="2"/>
        <scheme val="minor"/>
      </rPr>
      <t xml:space="preserve">
Programa de Ciencias Básicas
Oficina de Planeación, Sistemas y Desarrollo (SIETIC)</t>
    </r>
  </si>
  <si>
    <r>
      <rPr>
        <b/>
        <sz val="10"/>
        <rFont val="Calibri"/>
        <family val="2"/>
        <scheme val="minor"/>
      </rPr>
      <t>Vicerrectoría Académica*</t>
    </r>
    <r>
      <rPr>
        <sz val="10"/>
        <rFont val="Calibri"/>
        <family val="2"/>
        <scheme val="minor"/>
      </rPr>
      <t xml:space="preserve">
</t>
    </r>
    <r>
      <rPr>
        <b/>
        <u/>
        <sz val="10"/>
        <color rgb="FF240AE6"/>
        <rFont val="Calibri (Cuerpo)"/>
      </rPr>
      <t>Todas las Facultades</t>
    </r>
    <r>
      <rPr>
        <sz val="10"/>
        <rFont val="Calibri"/>
        <family val="2"/>
        <scheme val="minor"/>
      </rPr>
      <t xml:space="preserve">
Programa de Ciencias Básicas</t>
    </r>
  </si>
  <si>
    <t>AO 2.1.1.1</t>
  </si>
  <si>
    <t>AO 2.1.1.2</t>
  </si>
  <si>
    <t>AO 2.1.1.3</t>
  </si>
  <si>
    <t>AO 2.1.1.4</t>
  </si>
  <si>
    <r>
      <rPr>
        <u/>
        <sz val="10"/>
        <color theme="1"/>
        <rFont val="Calibri"/>
        <family val="2"/>
        <scheme val="minor"/>
      </rPr>
      <t>Oficina de Investigaciones*</t>
    </r>
    <r>
      <rPr>
        <sz val="10"/>
        <color theme="1"/>
        <rFont val="Calibri"/>
        <family val="2"/>
        <scheme val="minor"/>
      </rPr>
      <t xml:space="preserve">
Vicerrectoría Académica
</t>
    </r>
    <r>
      <rPr>
        <b/>
        <u/>
        <sz val="10"/>
        <color rgb="FF240AE6"/>
        <rFont val="Calibri (Cuerpo)"/>
      </rPr>
      <t>Todas las Facultades</t>
    </r>
  </si>
  <si>
    <r>
      <rPr>
        <u/>
        <sz val="10"/>
        <color theme="1"/>
        <rFont val="Calibri (Cuerpo)"/>
      </rPr>
      <t>Oficina de Investigaciones*</t>
    </r>
    <r>
      <rPr>
        <sz val="10"/>
        <color theme="1"/>
        <rFont val="Calibri"/>
        <family val="2"/>
        <scheme val="minor"/>
      </rPr>
      <t xml:space="preserve">
Vicerrectoría Académica
</t>
    </r>
    <r>
      <rPr>
        <b/>
        <u/>
        <sz val="10"/>
        <color rgb="FF240AE6"/>
        <rFont val="Calibri (Cuerpo)"/>
      </rPr>
      <t>Todas las Facultades</t>
    </r>
    <r>
      <rPr>
        <sz val="10"/>
        <color theme="1"/>
        <rFont val="Calibri"/>
        <family val="2"/>
        <scheme val="minor"/>
      </rPr>
      <t xml:space="preserve">
Programa de Ciencias Básicas</t>
    </r>
  </si>
  <si>
    <t>AO 2.4.1.1</t>
  </si>
  <si>
    <t>AO 2.4.1.2</t>
  </si>
  <si>
    <t>AO 2.4.1.3</t>
  </si>
  <si>
    <t>AO 2.4.1.4</t>
  </si>
  <si>
    <t>AO 2.4.2.1</t>
  </si>
  <si>
    <t>AO 2.4.2.3</t>
  </si>
  <si>
    <t>AO 2.4.2.4</t>
  </si>
  <si>
    <t>AO 2.5.1.1</t>
  </si>
  <si>
    <t>AO 2.5.1.2</t>
  </si>
  <si>
    <t>AO 2.5.1.3</t>
  </si>
  <si>
    <t>AO 2.5.1.4</t>
  </si>
  <si>
    <t>AO 2.7.1.1</t>
  </si>
  <si>
    <t>AO 2.7.1.2</t>
  </si>
  <si>
    <t>AO 2.7.1.3</t>
  </si>
  <si>
    <t>AO 2.7.1.4</t>
  </si>
  <si>
    <t>AO 2.7.1.5</t>
  </si>
  <si>
    <t>AO 2.7.1.6</t>
  </si>
  <si>
    <t>Desarrollar avances en la planificación para la generación de 2 transformaciones sociales (individuales y colectivas) de acuerdo con del MIPSE de la siguiente manera.</t>
  </si>
  <si>
    <t xml:space="preserve">Participar en las estrategias con la División de Promoción y Relaciones Interinstitucionales.      </t>
  </si>
  <si>
    <t>AO 3.1.1.1</t>
  </si>
  <si>
    <t>AO 3.1.1.2</t>
  </si>
  <si>
    <t>AO 3.1.1.3</t>
  </si>
  <si>
    <t>AO 3.2.1.1</t>
  </si>
  <si>
    <t>AO 3.2.1.2</t>
  </si>
  <si>
    <t>AO 3.3.1.1</t>
  </si>
  <si>
    <t>AO 3.3.1.2</t>
  </si>
  <si>
    <t>AO 3.3.1.3</t>
  </si>
  <si>
    <t>AO 3.4.1.1</t>
  </si>
  <si>
    <t>AO 3.4.1.2</t>
  </si>
  <si>
    <t>AO 3.4.1.3</t>
  </si>
  <si>
    <t>AO 3.5.1.1</t>
  </si>
  <si>
    <t>AT 3.4.2</t>
  </si>
  <si>
    <t>AO 3.4.2.1</t>
  </si>
  <si>
    <t>AO 3.5.1.2</t>
  </si>
  <si>
    <t>AO 3.5.1.3</t>
  </si>
  <si>
    <t>AO 3.5.2.1</t>
  </si>
  <si>
    <t>AO 3.5.2.2</t>
  </si>
  <si>
    <t>AO 3.7.1.1</t>
  </si>
  <si>
    <t>AO 3.7.1.2</t>
  </si>
  <si>
    <t>AO 3.7.1.3</t>
  </si>
  <si>
    <t>AO 3.7.1.4</t>
  </si>
  <si>
    <t>AO 3.7.1.5</t>
  </si>
  <si>
    <t>AO 3.8.1.1</t>
  </si>
  <si>
    <t>AO 3.8.1.2</t>
  </si>
  <si>
    <t>AO 4.2.1.1</t>
  </si>
  <si>
    <t>AO 4.2.1.2</t>
  </si>
  <si>
    <t>AO 4.2.1.3</t>
  </si>
  <si>
    <t>AO 4.2.1.4</t>
  </si>
  <si>
    <t>AO 4.2.1.5</t>
  </si>
  <si>
    <t>AO 4.2.2.1</t>
  </si>
  <si>
    <t>AO 4.2.2.2</t>
  </si>
  <si>
    <t>AO 4.2.2.3</t>
  </si>
  <si>
    <t>AO 4.9.1.1</t>
  </si>
  <si>
    <t>AO 4.9.1.2</t>
  </si>
  <si>
    <t>AO 4.9.1.3</t>
  </si>
  <si>
    <r>
      <rPr>
        <b/>
        <sz val="10"/>
        <rFont val="Calibri"/>
        <family val="2"/>
        <scheme val="minor"/>
      </rPr>
      <t xml:space="preserve">División de Promoción y Relaciones Interinstitucionales*
</t>
    </r>
    <r>
      <rPr>
        <sz val="10"/>
        <color rgb="FFFF0000"/>
        <rFont val="Calibri"/>
        <family val="2"/>
        <scheme val="minor"/>
      </rPr>
      <t xml:space="preserve">
</t>
    </r>
    <r>
      <rPr>
        <sz val="10"/>
        <rFont val="Calibri"/>
        <family val="2"/>
        <scheme val="minor"/>
      </rPr>
      <t>Vicerrectoría Académica</t>
    </r>
    <r>
      <rPr>
        <b/>
        <sz val="10"/>
        <rFont val="Calibri"/>
        <family val="2"/>
        <scheme val="minor"/>
      </rPr>
      <t xml:space="preserve">
</t>
    </r>
    <r>
      <rPr>
        <b/>
        <u/>
        <sz val="10"/>
        <color rgb="FF240AE6"/>
        <rFont val="Calibri (Cuerpo)"/>
      </rPr>
      <t>Todas las facultades</t>
    </r>
    <r>
      <rPr>
        <sz val="10"/>
        <rFont val="Calibri"/>
        <family val="2"/>
        <scheme val="minor"/>
      </rPr>
      <t xml:space="preserve">
Oficina de Planeación, Sistemas y Desarrollo - SIETIC </t>
    </r>
  </si>
  <si>
    <r>
      <rPr>
        <b/>
        <sz val="10"/>
        <rFont val="Calibri"/>
        <family val="2"/>
        <scheme val="minor"/>
      </rPr>
      <t>División de Promoción y Relaciones Interinstitucionales*</t>
    </r>
    <r>
      <rPr>
        <sz val="10"/>
        <rFont val="Calibri"/>
        <family val="2"/>
        <scheme val="minor"/>
      </rPr>
      <t xml:space="preserve">
Vicerrectoría Académica
</t>
    </r>
    <r>
      <rPr>
        <b/>
        <u/>
        <sz val="10"/>
        <color rgb="FF240AE6"/>
        <rFont val="Calibri (Cuerpo)"/>
      </rPr>
      <t>Todas las facultades</t>
    </r>
    <r>
      <rPr>
        <sz val="10"/>
        <rFont val="Calibri"/>
        <family val="2"/>
        <scheme val="minor"/>
      </rPr>
      <t xml:space="preserve">
Programa de Ciencias Básicas</t>
    </r>
  </si>
  <si>
    <r>
      <rPr>
        <b/>
        <sz val="10"/>
        <rFont val="Calibri"/>
        <family val="2"/>
        <scheme val="minor"/>
      </rPr>
      <t>División de Promoción y Relaciones Interinstitucionales*
Vicerrectoría Académica*</t>
    </r>
    <r>
      <rPr>
        <sz val="10"/>
        <rFont val="Calibri"/>
        <family val="2"/>
        <scheme val="minor"/>
      </rPr>
      <t xml:space="preserve">
</t>
    </r>
    <r>
      <rPr>
        <b/>
        <u/>
        <sz val="10"/>
        <color rgb="FF240AE6"/>
        <rFont val="Calibri (Cuerpo)"/>
      </rPr>
      <t>Todas las Facultades</t>
    </r>
  </si>
  <si>
    <r>
      <rPr>
        <b/>
        <sz val="10"/>
        <rFont val="Calibri"/>
        <family val="2"/>
        <scheme val="minor"/>
      </rPr>
      <t xml:space="preserve">División de Promoción y Relaciones Interinstitucionales*
</t>
    </r>
    <r>
      <rPr>
        <sz val="10"/>
        <rFont val="Calibri"/>
        <family val="2"/>
        <scheme val="minor"/>
      </rPr>
      <t xml:space="preserve">
Vicerrectoría Académica
</t>
    </r>
    <r>
      <rPr>
        <b/>
        <u/>
        <sz val="10"/>
        <color rgb="FF240AE6"/>
        <rFont val="Calibri (Cuerpo)"/>
      </rPr>
      <t>Todas las Facultades</t>
    </r>
    <r>
      <rPr>
        <sz val="10"/>
        <rFont val="Calibri"/>
        <family val="2"/>
        <scheme val="minor"/>
      </rPr>
      <t xml:space="preserve">
</t>
    </r>
  </si>
  <si>
    <r>
      <rPr>
        <b/>
        <sz val="10"/>
        <rFont val="Calibri"/>
        <family val="2"/>
        <scheme val="minor"/>
      </rPr>
      <t xml:space="preserve">División de Promoción y Relaciones Interinstitucionales*
</t>
    </r>
    <r>
      <rPr>
        <sz val="10"/>
        <rFont val="Calibri"/>
        <family val="2"/>
        <scheme val="minor"/>
      </rPr>
      <t xml:space="preserve">
Vicerrectoría Académica
</t>
    </r>
    <r>
      <rPr>
        <b/>
        <u/>
        <sz val="10"/>
        <color rgb="FF240AE6"/>
        <rFont val="Calibri (Cuerpo)"/>
      </rPr>
      <t>Todas las Facultades</t>
    </r>
    <r>
      <rPr>
        <b/>
        <sz val="10"/>
        <color rgb="FF240AE6"/>
        <rFont val="Calibri"/>
        <family val="2"/>
        <scheme val="minor"/>
      </rPr>
      <t xml:space="preserve">
</t>
    </r>
  </si>
  <si>
    <r>
      <rPr>
        <b/>
        <sz val="10"/>
        <rFont val="Calibri"/>
        <family val="2"/>
        <scheme val="minor"/>
      </rPr>
      <t xml:space="preserve">División de Promoción y Relaciones Interinstitucionales*
Oficina de Proyección Social*
</t>
    </r>
    <r>
      <rPr>
        <sz val="10"/>
        <rFont val="Calibri"/>
        <family val="2"/>
        <scheme val="minor"/>
      </rPr>
      <t xml:space="preserve">
</t>
    </r>
    <r>
      <rPr>
        <b/>
        <u/>
        <sz val="10"/>
        <color rgb="FF240AE6"/>
        <rFont val="Calibri (Cuerpo)"/>
      </rPr>
      <t>Todas las Facultades</t>
    </r>
    <r>
      <rPr>
        <b/>
        <sz val="10"/>
        <color rgb="FF240AE6"/>
        <rFont val="Calibri"/>
        <family val="2"/>
        <scheme val="minor"/>
      </rPr>
      <t xml:space="preserve">
</t>
    </r>
    <r>
      <rPr>
        <sz val="10"/>
        <rFont val="Calibri"/>
        <family val="2"/>
        <scheme val="minor"/>
      </rPr>
      <t xml:space="preserve">
Programa de Ciencias Básicas
</t>
    </r>
  </si>
  <si>
    <r>
      <rPr>
        <b/>
        <sz val="10"/>
        <rFont val="Calibri"/>
        <family val="2"/>
        <scheme val="minor"/>
      </rPr>
      <t xml:space="preserve">División de Promoción y Relaciones Interinstitucionales*
</t>
    </r>
    <r>
      <rPr>
        <sz val="10"/>
        <rFont val="Calibri"/>
        <family val="2"/>
        <scheme val="minor"/>
      </rPr>
      <t xml:space="preserve">
</t>
    </r>
    <r>
      <rPr>
        <b/>
        <u/>
        <sz val="10"/>
        <color rgb="FF240AE6"/>
        <rFont val="Calibri (Cuerpo)"/>
      </rPr>
      <t>Todas las Facultades</t>
    </r>
    <r>
      <rPr>
        <sz val="10"/>
        <rFont val="Calibri"/>
        <family val="2"/>
        <scheme val="minor"/>
      </rPr>
      <t xml:space="preserve">
Programa de Ciencias Básicas</t>
    </r>
  </si>
  <si>
    <r>
      <rPr>
        <b/>
        <sz val="10"/>
        <rFont val="Calibri"/>
        <family val="2"/>
        <scheme val="minor"/>
      </rPr>
      <t xml:space="preserve">División de Promoción y Relaciones Interinstitucionales*
</t>
    </r>
    <r>
      <rPr>
        <sz val="10"/>
        <rFont val="Calibri"/>
        <family val="2"/>
        <scheme val="minor"/>
      </rPr>
      <t xml:space="preserve">
Vicerrectoría Académica
</t>
    </r>
    <r>
      <rPr>
        <b/>
        <u/>
        <sz val="10"/>
        <color rgb="FF240AE6"/>
        <rFont val="Calibri (Cuerpo)"/>
      </rPr>
      <t xml:space="preserve">Todas las Facultades
</t>
    </r>
    <r>
      <rPr>
        <sz val="10"/>
        <rFont val="Calibri"/>
        <family val="2"/>
        <scheme val="minor"/>
      </rPr>
      <t xml:space="preserve">
Programa de Ciencias Básicas</t>
    </r>
  </si>
  <si>
    <r>
      <rPr>
        <b/>
        <sz val="10"/>
        <rFont val="Calibri"/>
        <family val="2"/>
        <scheme val="minor"/>
      </rPr>
      <t xml:space="preserve">División de Promoción y Relaciones Interinstitucionales*
</t>
    </r>
    <r>
      <rPr>
        <sz val="10"/>
        <rFont val="Calibri"/>
        <family val="2"/>
        <scheme val="minor"/>
      </rPr>
      <t xml:space="preserve">
</t>
    </r>
    <r>
      <rPr>
        <b/>
        <u/>
        <sz val="10"/>
        <color rgb="FF240AE6"/>
        <rFont val="Calibri (Cuerpo)"/>
      </rPr>
      <t>Todas las Facultades</t>
    </r>
    <r>
      <rPr>
        <sz val="10"/>
        <rFont val="Calibri"/>
        <family val="2"/>
        <scheme val="minor"/>
      </rPr>
      <t xml:space="preserve">
Programa de Ciencias Básicas
</t>
    </r>
  </si>
  <si>
    <r>
      <rPr>
        <b/>
        <sz val="10"/>
        <rFont val="Calibri"/>
        <family val="2"/>
        <scheme val="minor"/>
      </rPr>
      <t xml:space="preserve">División de Promoción y Relaciones Interinstitucionales*
</t>
    </r>
    <r>
      <rPr>
        <sz val="10"/>
        <rFont val="Calibri"/>
        <family val="2"/>
        <scheme val="minor"/>
      </rPr>
      <t xml:space="preserve">
Vicerrectoría Académica
</t>
    </r>
    <r>
      <rPr>
        <b/>
        <u/>
        <sz val="10"/>
        <color rgb="FF240AE6"/>
        <rFont val="Calibri (Cuerpo)"/>
      </rPr>
      <t>Todas las Facultades</t>
    </r>
    <r>
      <rPr>
        <sz val="10"/>
        <rFont val="Calibri"/>
        <family val="2"/>
        <scheme val="minor"/>
      </rPr>
      <t xml:space="preserve">
Programa de Ciencias Básicas
Oficina de Planeación, Sistemas y Desarrollo (SIETIC)</t>
    </r>
  </si>
  <si>
    <r>
      <rPr>
        <b/>
        <sz val="10"/>
        <rFont val="Calibri"/>
        <family val="2"/>
        <scheme val="minor"/>
      </rPr>
      <t xml:space="preserve">División de Promoción y Relaciones Interinstitucionales*
</t>
    </r>
    <r>
      <rPr>
        <sz val="10"/>
        <rFont val="Calibri"/>
        <family val="2"/>
        <scheme val="minor"/>
      </rPr>
      <t xml:space="preserve">
Vicerrectoría Académica
(Área de Admisiones Registro y Control)
</t>
    </r>
    <r>
      <rPr>
        <b/>
        <sz val="10"/>
        <color rgb="FF240AE6"/>
        <rFont val="Calibri"/>
        <family val="2"/>
        <scheme val="minor"/>
      </rPr>
      <t xml:space="preserve">
</t>
    </r>
    <r>
      <rPr>
        <b/>
        <u/>
        <sz val="10"/>
        <color rgb="FF240AE6"/>
        <rFont val="Calibri (Cuerpo)"/>
      </rPr>
      <t>Todas las Facultades</t>
    </r>
    <r>
      <rPr>
        <b/>
        <sz val="10"/>
        <color rgb="FF240AE6"/>
        <rFont val="Calibri"/>
        <family val="2"/>
        <scheme val="minor"/>
      </rPr>
      <t xml:space="preserve">
</t>
    </r>
  </si>
  <si>
    <t>AO 5.1.1.1</t>
  </si>
  <si>
    <t>AO 5.1.1.2</t>
  </si>
  <si>
    <t>AO 5.1.1.3</t>
  </si>
  <si>
    <t>AO 5.1.2.1</t>
  </si>
  <si>
    <t>AO 5.1.2.2</t>
  </si>
  <si>
    <t>AO 5.1.2.3</t>
  </si>
  <si>
    <t>AO 5.3.1.1</t>
  </si>
  <si>
    <t>AO 5.3.1.2</t>
  </si>
  <si>
    <t>AO 5.4.1.1</t>
  </si>
  <si>
    <t>AO 5.4.1.2</t>
  </si>
  <si>
    <t>AO 5.5.1.1</t>
  </si>
  <si>
    <t>AO 5.5.1.2</t>
  </si>
  <si>
    <t>AO 5.5.1.3</t>
  </si>
  <si>
    <t>AO 5.6.1.1</t>
  </si>
  <si>
    <t>AO 5.6.1.2</t>
  </si>
  <si>
    <t>AO 5.7.1.1</t>
  </si>
  <si>
    <t>AO 5.7.1.2</t>
  </si>
  <si>
    <t>AO 5.8.1.1</t>
  </si>
  <si>
    <t>AO 5.8.1.2</t>
  </si>
  <si>
    <t>AO 5.8.1.3</t>
  </si>
  <si>
    <t>AO 5.9.1.1</t>
  </si>
  <si>
    <t>AO 5.9.1.2</t>
  </si>
  <si>
    <t>AO 5.9.1.3</t>
  </si>
  <si>
    <t>AO 5.9.1.4</t>
  </si>
  <si>
    <t>AO 5.11.1.1</t>
  </si>
  <si>
    <t>AO 5.11.1.2</t>
  </si>
  <si>
    <t>AO 5.12.1.1</t>
  </si>
  <si>
    <t>AO 5.12.1.2</t>
  </si>
  <si>
    <t>AO 5.12.1.3</t>
  </si>
  <si>
    <t>AO 5.12.1.4</t>
  </si>
  <si>
    <t>AO 6.8.1.1</t>
  </si>
  <si>
    <t>Dirección y Coordinación Académica del Programa de Maestría en Desarrollo Humano</t>
  </si>
  <si>
    <t>Comité de Currículo Programa Especialización en Promoción en Salud y Desarrollo Humano-EPSYDH</t>
  </si>
  <si>
    <t>Participar del proceso de autorregulación del programa. programa de la Maestría de Desarrollo Humano- DH</t>
  </si>
  <si>
    <t xml:space="preserve">Participar en el informe de capacitación sobre el aumento de docentes capacitados: 
* Manejo de un Segundo Idioma (multilingüismo)
* Pedagogía.
* Tic. </t>
  </si>
  <si>
    <t>Certificaciones o participacion en procesos de multilinguismo para los docentes del programa de especializacion</t>
  </si>
  <si>
    <t xml:space="preserve">Comité  de Currículo Especialización en Promoción en Salud y Desarrollo Humano </t>
  </si>
  <si>
    <t>Dirección del Programa Especialización en Gerencia en Seguridad y Salud en el Trabajo</t>
  </si>
  <si>
    <t>Informar y motivar a los docentes a participar en los cursos de: un segundo idioma, pedagogía y  TIC. Participación de los docentes en la oferta de cursos un segundo idioma, pedagogía y   tic. Especialización en Gerencia en Seguridad y Salud en el Trabajo</t>
  </si>
  <si>
    <t>Docente Programa de Turismo</t>
  </si>
  <si>
    <t>Dirección Programa Maestría</t>
  </si>
  <si>
    <t>Docente Programa Trabajo Social con funciones diferentes a la docencia</t>
  </si>
  <si>
    <t>Especialización en Gerencia en Seguridad y Salud en el Trabajo, docente con horas asignadas para esta actividad</t>
  </si>
  <si>
    <t xml:space="preserve"> Coordinación Académica                               Docente de cada una de los seminarios y componentes. </t>
  </si>
  <si>
    <t>Docente con horas para la creación de la maestría- Consejo de Facultad -</t>
  </si>
  <si>
    <t>Docentes Programa Turismo con funciones de creación de nuevos programas-Comité de Currículo</t>
  </si>
  <si>
    <t xml:space="preserve">Docente Programa Trabajo social con funciones diferentes a la docencia </t>
  </si>
  <si>
    <t>Participar en la actualización del Proyecto Educativo del Programa -PEP- de Trabajo Social actualizado en articulación con el MOPEI, PEU, la normatividad del MEN-CNA y el estudio de pertinencia.</t>
  </si>
  <si>
    <t>Formular planes de mejora del programa Trabajo Social con base a: 2020-ODM210 Diversificar las estrategias de flexibilidad curricular en cuanto opciones de grado, tránsito de pregrado a posgrado; 2020-ODM211  Fortalecer la fundamentación disciplinar del programa a partir del análisis de las tendencias de Trabajo Social.</t>
  </si>
  <si>
    <t>AO 1.10.1.1</t>
  </si>
  <si>
    <t>AO 1.20.1.2</t>
  </si>
  <si>
    <t>AO 1.20.2.2</t>
  </si>
  <si>
    <t>AO 1.20.2.3</t>
  </si>
  <si>
    <t>Evaluación Docente</t>
  </si>
  <si>
    <t>Elaborar el informe del desempeño de los docentes capacitados en estrategias pedagógicas.</t>
  </si>
  <si>
    <t>Lista de inscritos y lista de certificados; Acta y Lista de Asistencia de Socialización en: Comité de currículo; Reunión docente.</t>
  </si>
  <si>
    <t>Garantizar la inclusion de un 25% de textos en la bibliografia en segundo idiomaPrograma Especialización en Promoción en Salud y Desarrollo Humano --EPSYDH-</t>
  </si>
  <si>
    <t>programas actualizados</t>
  </si>
  <si>
    <t>Realiazar seguimiento al desempeño, con base en la evaluación docente.</t>
  </si>
  <si>
    <t>Realizar seguimiento a los componentes temáticos,  a los docentes que recibieron capacitación de  Sietic, con le uso pedagogico delas Tic</t>
  </si>
  <si>
    <t>Incentivar a los docentes del programa a desarrollar temáticas de su componente en lengua extranjera</t>
  </si>
  <si>
    <t>Planeador temático de los componentes.</t>
  </si>
  <si>
    <t>Docentes del programa de Turismo</t>
  </si>
  <si>
    <t>Socializar el informe de número de unidades desarrolladas en un segundo idioma en los componentes temáticos por el 25% de los docentes capacitados en un 2do idioma.</t>
  </si>
  <si>
    <t xml:space="preserve">Docentes del Programa de Turismo </t>
  </si>
  <si>
    <t>Dirección  y Coordinación del Programa Maestría 
Comité de Currículo</t>
  </si>
  <si>
    <t>Docente Trabajo Social con funciones diferentes a la docencia</t>
  </si>
  <si>
    <t xml:space="preserve">Docentes Programa Turismo </t>
  </si>
  <si>
    <t>AO 1.14.2.2</t>
  </si>
  <si>
    <t>Participar en los espacios articulados al proceso de Acreditación Institucional</t>
  </si>
  <si>
    <t>Actas de la Oficina de Autoevaluación y Acreditación</t>
  </si>
  <si>
    <t>Participar en la revisión y verificación de las recomendaciones del CNA y plan de mejora institucional. Apoyar en el desarrollo de los lineamientos de acreditación institucional de acuerdo a las orientaciones de la Oficina de Auto-evaluación y Acreditación</t>
  </si>
  <si>
    <t>Documento de Lineamientos de Acreditación Institucional actualizados.</t>
  </si>
  <si>
    <t xml:space="preserve">Docente del Programa de Turismo </t>
  </si>
  <si>
    <t>AO 1.14.1.2</t>
  </si>
  <si>
    <t xml:space="preserve">Revisar y actualizar el plan de mejoramiento institucional en el marco de la autorregulación institucional, acorde a los requerimientos establecidos en el decreto 1330 de 2019 y Lineamientos actualizados del CNA.
</t>
  </si>
  <si>
    <t xml:space="preserve">Documento de Lineamientos de Acreditación Institucional actualizados.
Documentos Marco Institucionales.
Actas de cierre del 20% de las recomendaciones cerradas.
</t>
  </si>
  <si>
    <t>Socializar a los docentes, sobre  en lineamientos de autorregulación</t>
  </si>
  <si>
    <t>AO 1.10.1.2</t>
  </si>
  <si>
    <t>AO 1.10.1.3</t>
  </si>
  <si>
    <t>Conocer el Sistema Interno de Aseguramiento de la Calidad</t>
  </si>
  <si>
    <t>Asistencia a reuniones de capacitación en sistema interno de Aseguramiento de la Calidad</t>
  </si>
  <si>
    <t>Docentes con horas asignadas para asegurameinto de la calidad y evaluación curricular</t>
  </si>
  <si>
    <t>Matriz Analítica del estado actual frente a los referentes del Proceso - Procedimientos Interno de Aseguramiento de la Calidad (MEN-CNA).</t>
  </si>
  <si>
    <t>Participar en reuniones sobre lineamientos para proceso de auto-evaluación fase 2 de Autoevaluación del programa de la MDH</t>
  </si>
  <si>
    <t>Documentos de soporte de fase 2 de Autoevaluación del programa de la MDH</t>
  </si>
  <si>
    <t>Apoyar a la Oficina  en la revisión Documental de los procesos y procedimientos internos de aseguramiento de la calidad.</t>
  </si>
  <si>
    <t>Elaboración del documento de rediseño para la EPSyDH (Esp. En inclusión social) Programa Especialización en Promoción en Salud y Desarrollo Humano --EPSYDH-</t>
  </si>
  <si>
    <t xml:space="preserve">Adelantar el proceso de rediseño de la   Especialización en Promoción en Salud y Desarrollo Humano-EPSyDH </t>
  </si>
  <si>
    <t>Realizar el reconocimiento de la normativdad para el proceso de autoevaluacion del programa Decreto 1330 y  Resolucion 01534 de 2020. Presentar avances en la gestión del proceso de autoevaluación para la renovación del certificado calificado de la Maestría</t>
  </si>
  <si>
    <t>Divulgar de la política de investigación de la Universidad en el Comité de Currículo y estudiantes.</t>
  </si>
  <si>
    <t xml:space="preserve">Coordinar con la Oficina de Investigaciones la socilizacion de la política de investigación institucional dirigida a los docentes de trabajo social. </t>
  </si>
  <si>
    <t>Comité de Currículo Maestría Desarrollo Humano</t>
  </si>
  <si>
    <t>Decanatura Facultad</t>
  </si>
  <si>
    <r>
      <t>Oficina de Investigaciones*</t>
    </r>
    <r>
      <rPr>
        <sz val="10"/>
        <color rgb="FF000000"/>
        <rFont val="Calibri"/>
        <family val="2"/>
        <scheme val="minor"/>
      </rPr>
      <t xml:space="preserve">
</t>
    </r>
    <r>
      <rPr>
        <b/>
        <u/>
        <sz val="10"/>
        <color rgb="FF240AE6"/>
        <rFont val="Calibri (Cuerpo)"/>
      </rPr>
      <t>Todas las Facultades</t>
    </r>
    <r>
      <rPr>
        <u/>
        <sz val="10"/>
        <color rgb="FF000000"/>
        <rFont val="Calibri (Cuerpo)"/>
      </rPr>
      <t xml:space="preserve">
</t>
    </r>
    <r>
      <rPr>
        <sz val="10"/>
        <color rgb="FF000000"/>
        <rFont val="Calibri"/>
        <family val="2"/>
        <scheme val="minor"/>
      </rPr>
      <t xml:space="preserve">
Programa de Ciencias Básicas</t>
    </r>
  </si>
  <si>
    <r>
      <rPr>
        <u/>
        <sz val="10"/>
        <color theme="1"/>
        <rFont val="Calibri (Cuerpo)"/>
      </rPr>
      <t>Oficina de Investigaciones*</t>
    </r>
    <r>
      <rPr>
        <sz val="10"/>
        <color theme="1"/>
        <rFont val="Calibri"/>
        <family val="2"/>
        <scheme val="minor"/>
      </rPr>
      <t xml:space="preserve">
Vicerrectoría Académica
</t>
    </r>
    <r>
      <rPr>
        <b/>
        <u/>
        <sz val="10"/>
        <color rgb="FF240AE6"/>
        <rFont val="Calibri (Cuerpo)"/>
      </rPr>
      <t>Todas la facultades</t>
    </r>
    <r>
      <rPr>
        <sz val="10"/>
        <color theme="1"/>
        <rFont val="Calibri"/>
        <family val="2"/>
        <scheme val="minor"/>
      </rPr>
      <t xml:space="preserve">
Programa de Ciencias Básicas
Oficina de Proyección Social</t>
    </r>
  </si>
  <si>
    <r>
      <t xml:space="preserve">Oficina de Proyección Social*
</t>
    </r>
    <r>
      <rPr>
        <u/>
        <sz val="10"/>
        <color rgb="FF240AE6"/>
        <rFont val="Calibri (Cuerpo)"/>
      </rPr>
      <t>Todas las Facultades</t>
    </r>
    <r>
      <rPr>
        <sz val="10"/>
        <rFont val="Calibri"/>
        <family val="2"/>
        <scheme val="minor"/>
      </rPr>
      <t xml:space="preserve">
Programa de Ciencias Básicas</t>
    </r>
  </si>
  <si>
    <r>
      <t xml:space="preserve">Oficina de Proyección Social*
</t>
    </r>
    <r>
      <rPr>
        <u/>
        <sz val="10"/>
        <color rgb="FF240AE6"/>
        <rFont val="Calibri (Cuerpo)"/>
      </rPr>
      <t>Todas las Facultades</t>
    </r>
    <r>
      <rPr>
        <sz val="10"/>
        <rFont val="Calibri"/>
        <family val="2"/>
        <scheme val="minor"/>
      </rPr>
      <t xml:space="preserve">
</t>
    </r>
  </si>
  <si>
    <r>
      <t xml:space="preserve">Oficina de Proyección Social*
</t>
    </r>
    <r>
      <rPr>
        <u/>
        <sz val="10"/>
        <color rgb="FF240AE6"/>
        <rFont val="Calibri (Cuerpo)"/>
      </rPr>
      <t>Todas las Facultades</t>
    </r>
    <r>
      <rPr>
        <sz val="10"/>
        <rFont val="Calibri"/>
        <family val="2"/>
        <scheme val="minor"/>
      </rPr>
      <t xml:space="preserve">
Oficina de Planeación y Sistemas
(SIETIC)</t>
    </r>
  </si>
  <si>
    <r>
      <t xml:space="preserve">Oficina de Proyección Social*
</t>
    </r>
    <r>
      <rPr>
        <b/>
        <sz val="10"/>
        <color rgb="FF240AE6"/>
        <rFont val="Calibri"/>
        <family val="2"/>
        <scheme val="minor"/>
      </rPr>
      <t xml:space="preserve">
</t>
    </r>
    <r>
      <rPr>
        <u/>
        <sz val="10"/>
        <color rgb="FF240AE6"/>
        <rFont val="Calibri (Cuerpo)"/>
      </rPr>
      <t>Todas las Facultades</t>
    </r>
    <r>
      <rPr>
        <b/>
        <sz val="10"/>
        <color rgb="FF240AE6"/>
        <rFont val="Calibri"/>
        <family val="2"/>
        <scheme val="minor"/>
      </rPr>
      <t xml:space="preserve">
</t>
    </r>
    <r>
      <rPr>
        <sz val="10"/>
        <rFont val="Calibri"/>
        <family val="2"/>
        <scheme val="minor"/>
      </rPr>
      <t xml:space="preserve">
Programa de Ciencias Básicas</t>
    </r>
  </si>
  <si>
    <r>
      <rPr>
        <b/>
        <sz val="10"/>
        <rFont val="Calibri"/>
        <family val="2"/>
        <scheme val="minor"/>
      </rPr>
      <t>Oficina de Proyección Social*</t>
    </r>
    <r>
      <rPr>
        <sz val="10"/>
        <rFont val="Calibri"/>
        <family val="2"/>
        <scheme val="minor"/>
      </rPr>
      <t xml:space="preserve">
</t>
    </r>
    <r>
      <rPr>
        <u/>
        <sz val="10"/>
        <color rgb="FF240AE6"/>
        <rFont val="Calibri (Cuerpo)"/>
      </rPr>
      <t xml:space="preserve">Todas las Facultades
</t>
    </r>
    <r>
      <rPr>
        <sz val="10"/>
        <rFont val="Calibri"/>
        <family val="2"/>
        <scheme val="minor"/>
      </rPr>
      <t xml:space="preserve">
Programa de Ciencias Básicas</t>
    </r>
  </si>
  <si>
    <r>
      <rPr>
        <b/>
        <sz val="10"/>
        <rFont val="Calibri"/>
        <family val="2"/>
        <scheme val="minor"/>
      </rPr>
      <t>Oficina de Proyección Social*
Vicerrectoría Académica*</t>
    </r>
    <r>
      <rPr>
        <sz val="10"/>
        <rFont val="Calibri"/>
        <family val="2"/>
        <scheme val="minor"/>
      </rPr>
      <t xml:space="preserve">
</t>
    </r>
    <r>
      <rPr>
        <u/>
        <sz val="10"/>
        <color rgb="FF240AE6"/>
        <rFont val="Calibri (Cuerpo)"/>
      </rPr>
      <t>Todas las Facultades</t>
    </r>
    <r>
      <rPr>
        <sz val="10"/>
        <rFont val="Calibri"/>
        <family val="2"/>
        <scheme val="minor"/>
      </rPr>
      <t xml:space="preserve">
Programa de Ciencias Básicas</t>
    </r>
  </si>
  <si>
    <r>
      <t xml:space="preserve">División de Promoción y Relaciones Interinstitucionales*
</t>
    </r>
    <r>
      <rPr>
        <b/>
        <sz val="10"/>
        <color rgb="FF240AE6"/>
        <rFont val="Calibri"/>
        <family val="2"/>
        <scheme val="minor"/>
      </rPr>
      <t xml:space="preserve">
</t>
    </r>
    <r>
      <rPr>
        <u/>
        <sz val="10"/>
        <color rgb="FF240AE6"/>
        <rFont val="Calibri (Cuerpo)"/>
      </rPr>
      <t>Todas las Facultades</t>
    </r>
  </si>
  <si>
    <r>
      <t xml:space="preserve">División de Promoción y Relaciones Interinstitucionales*
</t>
    </r>
    <r>
      <rPr>
        <u/>
        <sz val="10"/>
        <color rgb="FF240AE6"/>
        <rFont val="Calibri (Cuerpo)"/>
      </rPr>
      <t>Todas las Facultades</t>
    </r>
  </si>
  <si>
    <t>Informe de Tutorías</t>
  </si>
  <si>
    <t xml:space="preserve">
Tutores de Gestión Programas Facultad</t>
  </si>
  <si>
    <t>Actas y grabaciones de participacion en encuentros</t>
  </si>
  <si>
    <t xml:space="preserve">Docentes con horas asignadas a internacionalización </t>
  </si>
  <si>
    <t>Planear  la ejecución de una actividad en el marco de  convenios de redes o alianzas estratégicas del programa</t>
  </si>
  <si>
    <t>Docentes Programa de Turismo</t>
  </si>
  <si>
    <t>Revisar los convenios suscritos que cuenta la Universidad el fin e formar parte del proceso, Especialización en Gerencia en Seguridad y Salud en el Trabajo</t>
  </si>
  <si>
    <t xml:space="preserve">Incentivar la participación de lo estudiantes nacionales y extranjeros en las actividad planificadas por el equipo ERI
</t>
  </si>
  <si>
    <t>Docentes del Programa de Turismo , Comité de Currículo Programa Turismo</t>
  </si>
  <si>
    <t>Comité de Currículo Especialización en Promoción en Salud y Desarrollo Humano EPSyDH</t>
  </si>
  <si>
    <t xml:space="preserve">Docente Programa Trabajo Social con funciones diferentes a la docencia </t>
  </si>
  <si>
    <t>Docentes Programa Especialización en Promoción en Salud y Desarrollo Humano de EPSyH</t>
  </si>
  <si>
    <t>Comité de Currículo Programa Especialización en Promoción en Salud y Desarrollo Humano --EPSYDH/SIETIC</t>
  </si>
  <si>
    <t xml:space="preserve"> Docentes Especialización en Gerencia en Seguridad y Salud en el Trabajo con horas asignadas para esta actividad   </t>
  </si>
  <si>
    <t>Docentes Programa Turismo, investigadores responsables Plan de Mejora</t>
  </si>
  <si>
    <t>Docentes Especialización en Gerencia en Seguridad y Salud en el Trabajo con horas asignadas para esta actividad</t>
  </si>
  <si>
    <t>Docentes Programa Turismo</t>
  </si>
  <si>
    <t xml:space="preserve">Docentes Especialización en Gerencia en Seguridad y Salud en el Trabajo con horas asignadas para esta actividad </t>
  </si>
  <si>
    <t xml:space="preserve">Actas  de socialización de la politica de investigación del universidad con estudiantes y docentes </t>
  </si>
  <si>
    <t>Participar en los espacios de socialización y aprobación de documentos generados por la oficina de investigaciones relacionados con las fases 1,2,3,5 de implementación de la politica de investigación, que requieran de la facultad.</t>
  </si>
  <si>
    <t xml:space="preserve">Docentes Programa Turismo con asignación de horas a Unidades de Gestión </t>
  </si>
  <si>
    <t xml:space="preserve">Docente(s) Programa Trabajo Social con horas para la creación de unidades de gestión </t>
  </si>
  <si>
    <t>Docentes Programa Turismo con asignación de horas a Unidades de Gestión</t>
  </si>
  <si>
    <t xml:space="preserve"> Docentes Especialización en Gerencia en Seguridad y Salud en el Trabajo con horas MOPEI y PEU (desarrollo institucional)</t>
  </si>
  <si>
    <t xml:space="preserve">Docentes Programa Turismo con horas en Proyección Social </t>
  </si>
  <si>
    <t>Docentes  Programa Turismo</t>
  </si>
  <si>
    <t xml:space="preserve">Docente Programa Trabajo Social  con funciones diferentes a la docencia-Docente del Consultorio Social </t>
  </si>
  <si>
    <t>Docentes Especialización en Gerencia en Seguridad y Salud en el Trabajo con horas asignadas para esta actividad y de acuerdo con el presupuesto que se apruebe para los honorarios del-los expositor-es</t>
  </si>
  <si>
    <t>Docentes Especialización en Gerencia en Seguridad y Salud en el Trabajocon horas MOPEI y PEU (desarrollo institucional)</t>
  </si>
  <si>
    <t>Comité de Currículo Especialización en Promoción en Salud y Desarrollo Humano --EPSYDH</t>
  </si>
  <si>
    <t>Docentes Especialización en Gerencia en Seguridad y Salud en el Trabajo con horas de investigación asignadas</t>
  </si>
  <si>
    <t>Docentes del Programa Turismo</t>
  </si>
  <si>
    <t xml:space="preserve">Docentes Programa Turismo Tutores de Gestión </t>
  </si>
  <si>
    <t>Docentes del programa Especialización en Promoción en Salud y Desarrollo Humano --EPSYDH</t>
  </si>
  <si>
    <t xml:space="preserve">Comité de Currículo Mestria en Desarrollo Humano </t>
  </si>
  <si>
    <t>Docente Programa Turismo</t>
  </si>
  <si>
    <t xml:space="preserve">Docente Programa Turismo con horas de Bilingüismo y docente responsable de Internacionalización </t>
  </si>
  <si>
    <t xml:space="preserve">Docentes Programa Turismo con horas de Proyección Social e Internacionalización </t>
  </si>
  <si>
    <t>Docente Prorama Trabajo Social con funciones diferentes a la docencia</t>
  </si>
  <si>
    <t xml:space="preserve">Docente Maestría en Desarrollo Humano con funciones diferentes a la docencia </t>
  </si>
  <si>
    <t>Elaborar un informe de avances en la planificación de actividades de convivencia entre estudiantes locales y extranjeros - 2-2021; 2-2022; 2-2023; 2-2024; 2-2025.   (incluido en el plan de mejora (plan de Mejora ODM213 (proceso de aseguramiento de la calidad)</t>
  </si>
  <si>
    <t>Docentes Especialización en Gerencia y Seguridad y Salud en el Trabajo con horas para internacionalización</t>
  </si>
  <si>
    <t>Comité de Currículo Programa Turismo</t>
  </si>
  <si>
    <t>Dirección Programa Maestría Desarrollo Humano</t>
  </si>
  <si>
    <t>Dirección  y Coordinación del Programa Maestría Desarrollo Humano</t>
  </si>
  <si>
    <t xml:space="preserve">
Programa Especialización en Gerencia y Seguridad y Salud en el Trabajo
Programa Especialización Promoción en Salud y Desarrollo Humano </t>
  </si>
  <si>
    <t>No tiene acciones tácticas asociadas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</si>
</sst>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5" formatCode="_-&quot;$&quot;\ * #,##0.00_-;\-&quot;$&quot;\ * #,##0.00_-;_-&quot;$&quot;\ * &quot;-&quot;??_-;_-@_-"/>
    <numFmt numFmtId="166" formatCode="_(&quot;$&quot;\ * #,##0.00_);_(&quot;$&quot;\ * \(#,##0.00\);_(&quot;$&quot;\ * &quot;-&quot;??_);_(@_)"/>
    <numFmt numFmtId="167" formatCode="d/m/yyyy"/>
  </numFmts>
  <fonts count="49" x14ac:knownFonts="1">
    <font>
      <sz val="11"/>
      <color theme="1"/>
      <name val="Calibri"/>
      <family val="2"/>
      <scheme val="minor"/>
    </font>
    <font>
      <sz val="12"/>
      <color theme="1"/>
      <name val="Calibri"/>
      <family val="2"/>
      <scheme val="minor"/>
    </font>
    <font>
      <sz val="11"/>
      <name val="Calibri"/>
      <family val="2"/>
      <scheme val="minor"/>
    </font>
    <font>
      <b/>
      <sz val="11"/>
      <name val="Calibri"/>
      <family val="2"/>
      <scheme val="minor"/>
    </font>
    <font>
      <b/>
      <sz val="14"/>
      <name val="Calibri"/>
      <family val="2"/>
      <scheme val="minor"/>
    </font>
    <font>
      <sz val="14"/>
      <name val="Calibri"/>
      <family val="2"/>
      <scheme val="minor"/>
    </font>
    <font>
      <sz val="11"/>
      <color theme="1"/>
      <name val="Calibri"/>
      <family val="2"/>
      <scheme val="minor"/>
    </font>
    <font>
      <sz val="20"/>
      <color theme="1"/>
      <name val="Corbel"/>
      <family val="2"/>
    </font>
    <font>
      <b/>
      <sz val="18"/>
      <color theme="1"/>
      <name val="Calibri"/>
      <family val="2"/>
      <scheme val="minor"/>
    </font>
    <font>
      <b/>
      <sz val="36"/>
      <color theme="8"/>
      <name val="Bahnschrift SemiBold"/>
      <family val="2"/>
    </font>
    <font>
      <sz val="11"/>
      <color theme="1"/>
      <name val="Arial"/>
      <family val="2"/>
    </font>
    <font>
      <sz val="10"/>
      <name val="Arial"/>
      <family val="2"/>
    </font>
    <font>
      <sz val="10"/>
      <name val="Arial"/>
      <family val="2"/>
    </font>
    <font>
      <sz val="12"/>
      <name val="Calibri"/>
      <family val="2"/>
      <scheme val="minor"/>
    </font>
    <font>
      <sz val="14"/>
      <color rgb="FFFF0000"/>
      <name val="Calibri"/>
      <family val="2"/>
      <scheme val="minor"/>
    </font>
    <font>
      <b/>
      <sz val="12"/>
      <name val="Calibri"/>
      <family val="2"/>
      <scheme val="minor"/>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12"/>
      <color theme="0"/>
      <name val="Calibri"/>
      <family val="2"/>
      <scheme val="minor"/>
    </font>
    <font>
      <b/>
      <sz val="7"/>
      <name val="Calibri"/>
      <family val="2"/>
      <scheme val="minor"/>
    </font>
    <font>
      <b/>
      <sz val="12"/>
      <color rgb="FF002774"/>
      <name val="Calibri"/>
      <family val="2"/>
      <scheme val="minor"/>
    </font>
    <font>
      <sz val="7"/>
      <name val="Calibri"/>
      <family val="2"/>
      <scheme val="minor"/>
    </font>
    <font>
      <b/>
      <sz val="7"/>
      <color rgb="FF002774"/>
      <name val="Calibri"/>
      <family val="2"/>
      <scheme val="minor"/>
    </font>
    <font>
      <sz val="12"/>
      <color rgb="FFFF0000"/>
      <name val="Calibri"/>
      <family val="2"/>
      <scheme val="minor"/>
    </font>
    <font>
      <sz val="11"/>
      <color rgb="FF002774"/>
      <name val="Calibri"/>
      <family val="2"/>
      <scheme val="minor"/>
    </font>
    <font>
      <sz val="10"/>
      <color rgb="FF000000"/>
      <name val="Calibri"/>
      <family val="2"/>
    </font>
    <font>
      <b/>
      <sz val="11"/>
      <color rgb="FFFFFFFF"/>
      <name val="Calibri"/>
      <family val="2"/>
    </font>
    <font>
      <sz val="10"/>
      <color theme="1"/>
      <name val="Calibri"/>
      <family val="2"/>
      <scheme val="minor"/>
    </font>
    <font>
      <b/>
      <sz val="10"/>
      <color theme="1"/>
      <name val="Calibri"/>
      <family val="2"/>
      <scheme val="minor"/>
    </font>
    <font>
      <sz val="10"/>
      <color theme="1"/>
      <name val="Calibri (Cuerpo)"/>
    </font>
    <font>
      <sz val="8"/>
      <name val="Calibri"/>
      <family val="2"/>
      <scheme val="minor"/>
    </font>
    <font>
      <u/>
      <sz val="10"/>
      <color theme="1"/>
      <name val="Calibri"/>
      <family val="2"/>
      <scheme val="minor"/>
    </font>
    <font>
      <u/>
      <sz val="10"/>
      <color theme="1"/>
      <name val="Calibri (Cuerpo)"/>
    </font>
    <font>
      <b/>
      <sz val="12"/>
      <color rgb="FFFFFFFF"/>
      <name val="Calibri"/>
      <family val="2"/>
      <scheme val="minor"/>
    </font>
    <font>
      <sz val="10"/>
      <color theme="1"/>
      <name val="Calibri"/>
      <family val="2"/>
    </font>
    <font>
      <sz val="10"/>
      <name val="Calibri"/>
      <family val="2"/>
    </font>
    <font>
      <b/>
      <sz val="10"/>
      <color rgb="FF240AE6"/>
      <name val="Calibri"/>
      <family val="2"/>
      <scheme val="minor"/>
    </font>
    <font>
      <sz val="10"/>
      <color theme="1"/>
      <name val="Calibri"/>
      <family val="2"/>
    </font>
    <font>
      <b/>
      <sz val="7"/>
      <color theme="1"/>
      <name val="Calibri"/>
      <family val="2"/>
      <scheme val="minor"/>
    </font>
    <font>
      <u/>
      <sz val="10"/>
      <color rgb="FF000000"/>
      <name val="Arial"/>
      <family val="2"/>
    </font>
    <font>
      <sz val="10"/>
      <color rgb="FF000000"/>
      <name val="Calibri"/>
      <family val="2"/>
      <scheme val="minor"/>
    </font>
    <font>
      <u/>
      <sz val="10"/>
      <color rgb="FF240AE6"/>
      <name val="Calibri (Cuerpo)"/>
    </font>
    <font>
      <b/>
      <sz val="7"/>
      <color theme="0"/>
      <name val="Calibri"/>
      <family val="2"/>
      <scheme val="minor"/>
    </font>
    <font>
      <b/>
      <u/>
      <sz val="10"/>
      <color rgb="FF240AE6"/>
      <name val="Calibri (Cuerpo)"/>
    </font>
    <font>
      <u/>
      <sz val="10"/>
      <name val="Calibri (Cuerpo)"/>
    </font>
    <font>
      <b/>
      <sz val="7"/>
      <color rgb="FFFFFFFF"/>
      <name val="Calibri"/>
      <family val="2"/>
      <scheme val="minor"/>
    </font>
    <font>
      <u/>
      <sz val="10"/>
      <color rgb="FF000000"/>
      <name val="Calibri (Cuerpo)"/>
    </font>
  </fonts>
  <fills count="3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2774"/>
        <bgColor indexed="64"/>
      </patternFill>
    </fill>
    <fill>
      <patternFill patternType="solid">
        <fgColor theme="7"/>
        <bgColor indexed="64"/>
      </patternFill>
    </fill>
    <fill>
      <patternFill patternType="solid">
        <fgColor rgb="FF002060"/>
        <bgColor indexed="64"/>
      </patternFill>
    </fill>
    <fill>
      <patternFill patternType="solid">
        <fgColor theme="4" tint="0.79998168889431442"/>
        <bgColor indexed="6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theme="0"/>
        <bgColor rgb="FF000000"/>
      </patternFill>
    </fill>
    <fill>
      <patternFill patternType="solid">
        <fgColor theme="5"/>
        <bgColor indexed="64"/>
      </patternFill>
    </fill>
    <fill>
      <patternFill patternType="solid">
        <fgColor rgb="FFED7D31"/>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39997558519241921"/>
        <bgColor rgb="FFFFFF00"/>
      </patternFill>
    </fill>
    <fill>
      <patternFill patternType="solid">
        <fgColor theme="0"/>
        <bgColor theme="0"/>
      </patternFill>
    </fill>
    <fill>
      <patternFill patternType="solid">
        <fgColor rgb="FFDEEAF6"/>
        <bgColor indexed="64"/>
      </patternFill>
    </fill>
    <fill>
      <patternFill patternType="solid">
        <fgColor rgb="FFFEF2CB"/>
        <bgColor indexed="64"/>
      </patternFill>
    </fill>
    <fill>
      <patternFill patternType="solid">
        <fgColor rgb="FFFFFFFF"/>
        <bgColor indexed="64"/>
      </patternFill>
    </fill>
    <fill>
      <patternFill patternType="solid">
        <fgColor theme="0"/>
        <bgColor rgb="FFFFFF00"/>
      </patternFill>
    </fill>
    <fill>
      <patternFill patternType="solid">
        <fgColor theme="0"/>
        <bgColor rgb="FFFFFFFF"/>
      </patternFill>
    </fill>
    <fill>
      <patternFill patternType="solid">
        <fgColor theme="0"/>
        <bgColor rgb="FFFEF2CB"/>
      </patternFill>
    </fill>
    <fill>
      <patternFill patternType="solid">
        <fgColor theme="0"/>
        <bgColor rgb="FFD9E2F3"/>
      </patternFill>
    </fill>
    <fill>
      <patternFill patternType="solid">
        <fgColor theme="0"/>
        <bgColor rgb="FFECECEC"/>
      </patternFill>
    </fill>
    <fill>
      <patternFill patternType="solid">
        <fgColor theme="0"/>
        <bgColor rgb="FFFBE4D5"/>
      </patternFill>
    </fill>
    <fill>
      <patternFill patternType="solid">
        <fgColor theme="0"/>
        <bgColor rgb="FFE2EFD9"/>
      </patternFill>
    </fill>
    <fill>
      <patternFill patternType="solid">
        <fgColor rgb="FFFFFFFF"/>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bottom style="thin">
        <color theme="1"/>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theme="1"/>
      </left>
      <right/>
      <top style="thin">
        <color theme="1"/>
      </top>
      <bottom style="thin">
        <color theme="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theme="1"/>
      </right>
      <top style="thin">
        <color theme="1"/>
      </top>
      <bottom style="thin">
        <color theme="1"/>
      </bottom>
      <diagonal/>
    </border>
    <border>
      <left/>
      <right style="thin">
        <color theme="1"/>
      </right>
      <top/>
      <bottom style="thin">
        <color theme="1"/>
      </bottom>
      <diagonal/>
    </border>
  </borders>
  <cellStyleXfs count="9">
    <xf numFmtId="0" fontId="0" fillId="0" borderId="0"/>
    <xf numFmtId="164" fontId="6" fillId="0" borderId="0" applyFont="0" applyFill="0" applyBorder="0" applyAlignment="0" applyProtection="0"/>
    <xf numFmtId="0" fontId="10" fillId="0" borderId="0"/>
    <xf numFmtId="0" fontId="11" fillId="0" borderId="0"/>
    <xf numFmtId="166" fontId="6" fillId="0" borderId="0" applyFont="0" applyFill="0" applyBorder="0" applyAlignment="0" applyProtection="0"/>
    <xf numFmtId="0" fontId="12" fillId="0" borderId="0"/>
    <xf numFmtId="165" fontId="11" fillId="0" borderId="0" applyNumberFormat="0" applyFill="0" applyBorder="0" applyAlignment="0" applyProtection="0"/>
    <xf numFmtId="9" fontId="6" fillId="0" borderId="0" applyFont="0" applyFill="0" applyBorder="0" applyAlignment="0" applyProtection="0"/>
    <xf numFmtId="0" fontId="11" fillId="0" borderId="0"/>
  </cellStyleXfs>
  <cellXfs count="584">
    <xf numFmtId="0" fontId="0" fillId="0" borderId="0" xfId="0"/>
    <xf numFmtId="0" fontId="5" fillId="0" borderId="0" xfId="0" applyFont="1" applyAlignment="1">
      <alignment wrapText="1"/>
    </xf>
    <xf numFmtId="0" fontId="4" fillId="0" borderId="0" xfId="0" applyFont="1" applyAlignment="1">
      <alignment horizontal="center" vertical="center" wrapText="1"/>
    </xf>
    <xf numFmtId="0" fontId="5" fillId="0" borderId="0" xfId="0" applyFont="1" applyBorder="1" applyAlignment="1">
      <alignment wrapText="1"/>
    </xf>
    <xf numFmtId="0" fontId="4" fillId="0" borderId="0" xfId="0" applyFont="1" applyAlignment="1">
      <alignment wrapText="1"/>
    </xf>
    <xf numFmtId="0" fontId="0" fillId="0" borderId="0" xfId="0" applyAlignment="1">
      <alignment horizontal="center" vertical="center"/>
    </xf>
    <xf numFmtId="0" fontId="8" fillId="0" borderId="0" xfId="0" applyFont="1" applyAlignment="1">
      <alignment horizontal="center" vertical="center"/>
    </xf>
    <xf numFmtId="0" fontId="2" fillId="0" borderId="0" xfId="0" applyFont="1" applyAlignment="1" applyProtection="1">
      <alignment wrapText="1"/>
    </xf>
    <xf numFmtId="0" fontId="2" fillId="0" borderId="0" xfId="0" applyFont="1" applyAlignment="1" applyProtection="1">
      <alignment vertical="center" wrapText="1"/>
    </xf>
    <xf numFmtId="0" fontId="2" fillId="0" borderId="0" xfId="0" applyFont="1" applyAlignment="1" applyProtection="1">
      <alignment horizontal="left" vertical="center" wrapText="1"/>
    </xf>
    <xf numFmtId="0" fontId="13" fillId="0" borderId="0" xfId="0" applyFont="1" applyAlignment="1" applyProtection="1">
      <alignment wrapText="1"/>
    </xf>
    <xf numFmtId="0" fontId="2" fillId="0" borderId="0" xfId="0" applyFont="1" applyAlignment="1" applyProtection="1">
      <alignment horizontal="left" wrapText="1"/>
    </xf>
    <xf numFmtId="0" fontId="4" fillId="0" borderId="0" xfId="0" applyFont="1" applyAlignment="1">
      <alignment horizontal="left" vertical="center" wrapText="1"/>
    </xf>
    <xf numFmtId="0" fontId="14" fillId="0" borderId="0" xfId="0" applyFont="1" applyAlignment="1">
      <alignment horizontal="center" vertical="center" wrapText="1"/>
    </xf>
    <xf numFmtId="0" fontId="17" fillId="0" borderId="0" xfId="0" applyFont="1" applyFill="1" applyAlignment="1">
      <alignment wrapText="1"/>
    </xf>
    <xf numFmtId="0" fontId="13" fillId="0" borderId="0" xfId="0" applyFont="1" applyAlignment="1">
      <alignment wrapText="1"/>
    </xf>
    <xf numFmtId="0" fontId="15" fillId="0" borderId="7" xfId="0" applyFont="1" applyBorder="1" applyAlignment="1">
      <alignment vertical="center" wrapText="1"/>
    </xf>
    <xf numFmtId="0" fontId="22" fillId="3" borderId="1" xfId="0" applyFont="1" applyFill="1" applyBorder="1" applyAlignment="1" applyProtection="1">
      <alignment horizontal="center" vertical="center" wrapText="1"/>
    </xf>
    <xf numFmtId="0" fontId="22" fillId="3" borderId="2" xfId="0" applyFont="1" applyFill="1" applyBorder="1" applyAlignment="1" applyProtection="1">
      <alignment horizontal="center" vertical="center" wrapText="1"/>
    </xf>
    <xf numFmtId="0" fontId="23" fillId="0" borderId="0" xfId="0" applyFont="1" applyAlignment="1" applyProtection="1">
      <alignment wrapText="1"/>
    </xf>
    <xf numFmtId="0" fontId="23" fillId="0" borderId="0" xfId="0" applyFont="1" applyAlignment="1" applyProtection="1">
      <alignment vertical="center" wrapText="1"/>
    </xf>
    <xf numFmtId="0" fontId="23" fillId="0" borderId="0" xfId="0" applyFont="1" applyAlignment="1">
      <alignment vertical="center" wrapText="1"/>
    </xf>
    <xf numFmtId="0" fontId="23" fillId="0" borderId="0" xfId="0" applyFont="1" applyAlignment="1">
      <alignment horizontal="center" wrapText="1"/>
    </xf>
    <xf numFmtId="0" fontId="24" fillId="0" borderId="0" xfId="0" applyFont="1" applyAlignment="1">
      <alignment horizontal="center" vertical="center" wrapText="1"/>
    </xf>
    <xf numFmtId="0" fontId="24" fillId="0" borderId="0" xfId="0" applyFont="1" applyAlignment="1" applyProtection="1">
      <alignment vertical="center" wrapText="1"/>
    </xf>
    <xf numFmtId="0" fontId="23" fillId="0" borderId="0" xfId="0" applyFont="1" applyBorder="1" applyAlignment="1">
      <alignment horizontal="center" wrapText="1"/>
    </xf>
    <xf numFmtId="0" fontId="17" fillId="0" borderId="0" xfId="0" applyFont="1" applyBorder="1" applyAlignment="1">
      <alignment wrapText="1"/>
    </xf>
    <xf numFmtId="0" fontId="16" fillId="0" borderId="7" xfId="0" applyFont="1" applyBorder="1" applyAlignment="1">
      <alignment vertical="center" wrapText="1"/>
    </xf>
    <xf numFmtId="0" fontId="17" fillId="0" borderId="0" xfId="0" applyFont="1" applyAlignment="1">
      <alignment wrapText="1"/>
    </xf>
    <xf numFmtId="0" fontId="15" fillId="0" borderId="0" xfId="0" applyFont="1" applyAlignment="1">
      <alignment wrapText="1"/>
    </xf>
    <xf numFmtId="0" fontId="28" fillId="8" borderId="1" xfId="0" applyFont="1" applyFill="1" applyBorder="1" applyAlignment="1">
      <alignment horizontal="center" vertical="center" wrapText="1" readingOrder="1"/>
    </xf>
    <xf numFmtId="0" fontId="27" fillId="9" borderId="1" xfId="0" applyFont="1" applyFill="1" applyBorder="1" applyAlignment="1">
      <alignment horizontal="center" vertical="center" wrapText="1" readingOrder="1"/>
    </xf>
    <xf numFmtId="0" fontId="27" fillId="10" borderId="1" xfId="0" applyFont="1" applyFill="1" applyBorder="1" applyAlignment="1">
      <alignment horizontal="center" vertical="center" wrapText="1" readingOrder="1"/>
    </xf>
    <xf numFmtId="0" fontId="11" fillId="9" borderId="1" xfId="0" applyFont="1" applyFill="1" applyBorder="1" applyAlignment="1">
      <alignment vertical="top" wrapText="1"/>
    </xf>
    <xf numFmtId="0" fontId="11" fillId="10" borderId="1" xfId="0" applyFont="1" applyFill="1" applyBorder="1" applyAlignment="1">
      <alignment vertical="top" wrapText="1"/>
    </xf>
    <xf numFmtId="14" fontId="11" fillId="9" borderId="1" xfId="0" applyNumberFormat="1" applyFont="1" applyFill="1" applyBorder="1" applyAlignment="1">
      <alignment horizontal="center" vertical="center" wrapText="1"/>
    </xf>
    <xf numFmtId="14" fontId="11" fillId="10" borderId="1" xfId="0" applyNumberFormat="1" applyFont="1" applyFill="1" applyBorder="1" applyAlignment="1">
      <alignment horizontal="center" vertical="center" wrapText="1"/>
    </xf>
    <xf numFmtId="0" fontId="13" fillId="0" borderId="0" xfId="0" applyFont="1" applyAlignment="1">
      <alignment horizontal="justify" wrapText="1"/>
    </xf>
    <xf numFmtId="0" fontId="5" fillId="0" borderId="0" xfId="0" applyFont="1" applyAlignment="1">
      <alignment horizontal="justify" wrapText="1"/>
    </xf>
    <xf numFmtId="0" fontId="17" fillId="0" borderId="0" xfId="0" applyFont="1" applyBorder="1" applyAlignment="1">
      <alignment horizontal="justify" wrapText="1"/>
    </xf>
    <xf numFmtId="0" fontId="4" fillId="0" borderId="0" xfId="0" applyFont="1" applyAlignment="1">
      <alignment horizontal="justify" vertical="center" wrapText="1"/>
    </xf>
    <xf numFmtId="0" fontId="5" fillId="0" borderId="0" xfId="0" applyFont="1" applyAlignment="1">
      <alignment horizontal="justify" vertical="center" wrapText="1"/>
    </xf>
    <xf numFmtId="0" fontId="17" fillId="0" borderId="0" xfId="0" applyFont="1" applyAlignment="1">
      <alignment vertic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wrapText="1"/>
    </xf>
    <xf numFmtId="0" fontId="4" fillId="2" borderId="0" xfId="0" applyFont="1" applyFill="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center" vertical="center" wrapText="1"/>
    </xf>
    <xf numFmtId="0" fontId="25" fillId="2" borderId="0" xfId="0" applyFont="1" applyFill="1" applyAlignment="1">
      <alignment horizontal="center" vertical="center" wrapText="1"/>
    </xf>
    <xf numFmtId="0" fontId="15" fillId="2" borderId="0" xfId="0" applyFont="1" applyFill="1" applyAlignment="1">
      <alignment horizontal="center" vertical="center" wrapText="1"/>
    </xf>
    <xf numFmtId="0" fontId="5" fillId="2" borderId="0" xfId="0" applyFont="1" applyFill="1" applyAlignment="1">
      <alignment horizontal="left" vertical="center" wrapText="1"/>
    </xf>
    <xf numFmtId="0" fontId="15" fillId="0" borderId="9" xfId="0" applyFont="1" applyBorder="1" applyAlignment="1" applyProtection="1">
      <alignment horizontal="center" vertical="center" wrapText="1"/>
    </xf>
    <xf numFmtId="0" fontId="20" fillId="12" borderId="15" xfId="0" applyFont="1" applyFill="1" applyBorder="1" applyAlignment="1" applyProtection="1">
      <alignment horizontal="center" vertical="center" wrapText="1"/>
    </xf>
    <xf numFmtId="0" fontId="2" fillId="0" borderId="0" xfId="0" applyFont="1" applyBorder="1" applyAlignment="1" applyProtection="1">
      <alignment wrapText="1"/>
    </xf>
    <xf numFmtId="0" fontId="15" fillId="0" borderId="13" xfId="0" applyFont="1" applyBorder="1" applyAlignment="1">
      <alignment vertical="center" wrapText="1"/>
    </xf>
    <xf numFmtId="0" fontId="35" fillId="13" borderId="13" xfId="0" applyFont="1" applyFill="1" applyBorder="1" applyAlignment="1">
      <alignment horizontal="center" vertical="center" wrapText="1"/>
    </xf>
    <xf numFmtId="0" fontId="16" fillId="0" borderId="9" xfId="0" applyFont="1" applyBorder="1" applyAlignment="1">
      <alignment vertical="center" wrapText="1"/>
    </xf>
    <xf numFmtId="0" fontId="15" fillId="0" borderId="0" xfId="0" applyFont="1" applyBorder="1" applyAlignment="1" applyProtection="1">
      <alignment horizontal="center" vertical="center" wrapText="1"/>
    </xf>
    <xf numFmtId="0" fontId="22" fillId="3" borderId="2" xfId="0" applyFont="1" applyFill="1" applyBorder="1" applyAlignment="1" applyProtection="1">
      <alignment horizontal="center" vertical="center" wrapText="1"/>
    </xf>
    <xf numFmtId="0" fontId="22" fillId="3" borderId="15" xfId="0" applyFont="1" applyFill="1" applyBorder="1" applyAlignment="1" applyProtection="1">
      <alignment horizontal="center" vertical="center" wrapText="1"/>
    </xf>
    <xf numFmtId="0" fontId="16" fillId="0" borderId="0" xfId="0" applyFont="1" applyBorder="1" applyAlignment="1">
      <alignment vertical="center" wrapText="1"/>
    </xf>
    <xf numFmtId="0" fontId="15" fillId="0" borderId="9" xfId="0" applyFont="1" applyBorder="1" applyAlignment="1">
      <alignment vertical="center" wrapText="1"/>
    </xf>
    <xf numFmtId="0" fontId="5" fillId="0" borderId="0" xfId="0" applyFont="1" applyBorder="1" applyAlignment="1">
      <alignment horizontal="justify" wrapText="1"/>
    </xf>
    <xf numFmtId="0" fontId="21" fillId="0" borderId="0" xfId="0" applyFont="1" applyBorder="1" applyAlignment="1">
      <alignment horizontal="center" vertical="center" wrapText="1"/>
    </xf>
    <xf numFmtId="0" fontId="5" fillId="2" borderId="0" xfId="0" applyFont="1" applyFill="1" applyBorder="1" applyAlignment="1">
      <alignment horizontal="justify" wrapText="1"/>
    </xf>
    <xf numFmtId="0" fontId="4" fillId="2" borderId="0" xfId="0" applyFont="1" applyFill="1" applyBorder="1" applyAlignment="1">
      <alignment horizontal="center" wrapText="1"/>
    </xf>
    <xf numFmtId="0" fontId="4" fillId="2" borderId="0" xfId="0" applyFont="1" applyFill="1" applyBorder="1" applyAlignment="1">
      <alignment horizontal="justify" wrapText="1"/>
    </xf>
    <xf numFmtId="0" fontId="16" fillId="0" borderId="0" xfId="0" applyFont="1" applyBorder="1" applyAlignment="1">
      <alignment wrapText="1"/>
    </xf>
    <xf numFmtId="0" fontId="4" fillId="0" borderId="0" xfId="0" applyFont="1" applyBorder="1" applyAlignment="1">
      <alignment wrapText="1"/>
    </xf>
    <xf numFmtId="0" fontId="21" fillId="0" borderId="0" xfId="0" applyFont="1" applyBorder="1" applyAlignment="1">
      <alignment wrapText="1"/>
    </xf>
    <xf numFmtId="0" fontId="4" fillId="0" borderId="0" xfId="0" applyFont="1" applyBorder="1" applyAlignment="1">
      <alignment horizontal="justify" wrapText="1"/>
    </xf>
    <xf numFmtId="0" fontId="14" fillId="2" borderId="0" xfId="0" applyFont="1" applyFill="1" applyBorder="1" applyAlignment="1">
      <alignment horizontal="justify" vertical="center" wrapText="1"/>
    </xf>
    <xf numFmtId="0" fontId="5"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3" fillId="0" borderId="0" xfId="0" applyFont="1" applyBorder="1" applyAlignment="1">
      <alignment wrapText="1"/>
    </xf>
    <xf numFmtId="0" fontId="29" fillId="2" borderId="0" xfId="0" applyFont="1" applyFill="1" applyBorder="1" applyAlignment="1">
      <alignment horizontal="justify" vertical="center" wrapText="1"/>
    </xf>
    <xf numFmtId="0" fontId="17"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16" fillId="0" borderId="0" xfId="0" applyFont="1" applyBorder="1" applyAlignment="1">
      <alignment horizontal="left" vertical="center" wrapText="1"/>
    </xf>
    <xf numFmtId="0" fontId="5" fillId="0" borderId="11" xfId="0" applyFont="1" applyBorder="1" applyAlignment="1">
      <alignment wrapText="1"/>
    </xf>
    <xf numFmtId="0" fontId="23" fillId="0" borderId="8" xfId="0" applyFont="1" applyBorder="1" applyAlignment="1">
      <alignment vertical="center" wrapText="1"/>
    </xf>
    <xf numFmtId="0" fontId="16" fillId="0" borderId="6" xfId="0" applyFont="1" applyBorder="1" applyAlignment="1">
      <alignment horizontal="center" vertical="center" wrapText="1"/>
    </xf>
    <xf numFmtId="0" fontId="21" fillId="0" borderId="8" xfId="0" applyFont="1" applyBorder="1" applyAlignment="1">
      <alignment vertical="center" wrapText="1"/>
    </xf>
    <xf numFmtId="0" fontId="4" fillId="0" borderId="6" xfId="0" applyFont="1" applyBorder="1" applyAlignment="1">
      <alignment wrapText="1"/>
    </xf>
    <xf numFmtId="0" fontId="5" fillId="0" borderId="6" xfId="0" applyFont="1" applyBorder="1" applyAlignment="1">
      <alignment wrapText="1"/>
    </xf>
    <xf numFmtId="0" fontId="2" fillId="0" borderId="11" xfId="0" applyFont="1" applyBorder="1" applyAlignment="1" applyProtection="1">
      <alignment wrapText="1"/>
    </xf>
    <xf numFmtId="0" fontId="22" fillId="5" borderId="3" xfId="0" applyFont="1" applyFill="1" applyBorder="1" applyAlignment="1" applyProtection="1">
      <alignment horizontal="center" vertical="center" wrapText="1"/>
    </xf>
    <xf numFmtId="0" fontId="22" fillId="5" borderId="15" xfId="0" applyFont="1" applyFill="1" applyBorder="1" applyAlignment="1" applyProtection="1">
      <alignment horizontal="center" vertical="center" wrapText="1"/>
    </xf>
    <xf numFmtId="0" fontId="15" fillId="0" borderId="7" xfId="0" applyFont="1" applyBorder="1" applyAlignment="1" applyProtection="1">
      <alignment vertical="center" wrapText="1"/>
    </xf>
    <xf numFmtId="0" fontId="15" fillId="0" borderId="14" xfId="0" applyFont="1" applyBorder="1" applyAlignment="1" applyProtection="1">
      <alignment vertical="center" wrapText="1"/>
    </xf>
    <xf numFmtId="0" fontId="2" fillId="0" borderId="1" xfId="0" applyFont="1" applyBorder="1" applyAlignment="1" applyProtection="1">
      <alignment vertical="center" wrapText="1"/>
    </xf>
    <xf numFmtId="0" fontId="3" fillId="0" borderId="15" xfId="0" applyFont="1" applyBorder="1" applyAlignment="1" applyProtection="1">
      <alignment horizontal="left" vertical="center" wrapText="1"/>
    </xf>
    <xf numFmtId="0" fontId="13" fillId="0" borderId="1" xfId="0" applyNumberFormat="1" applyFont="1" applyBorder="1" applyAlignment="1" applyProtection="1">
      <alignment horizontal="left" vertical="center" wrapText="1"/>
    </xf>
    <xf numFmtId="0" fontId="3" fillId="0" borderId="1" xfId="0" applyFont="1" applyBorder="1" applyAlignment="1" applyProtection="1">
      <alignment horizontal="right" vertical="center" wrapText="1"/>
    </xf>
    <xf numFmtId="0" fontId="13" fillId="0" borderId="18" xfId="0" applyFont="1" applyBorder="1" applyAlignment="1" applyProtection="1">
      <alignment vertical="center"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horizontal="center" vertical="center" wrapText="1"/>
    </xf>
    <xf numFmtId="0" fontId="15" fillId="0" borderId="1" xfId="0" applyFont="1" applyBorder="1" applyAlignment="1" applyProtection="1">
      <alignment horizontal="right" vertical="center" wrapText="1"/>
    </xf>
    <xf numFmtId="0" fontId="15" fillId="0" borderId="18" xfId="0" applyFont="1" applyBorder="1" applyAlignment="1" applyProtection="1">
      <alignment horizontal="right" vertical="center" wrapText="1"/>
    </xf>
    <xf numFmtId="0" fontId="15" fillId="0" borderId="1" xfId="0" applyFont="1" applyBorder="1" applyAlignment="1">
      <alignment horizontal="right" vertical="center" wrapText="1"/>
    </xf>
    <xf numFmtId="0" fontId="13" fillId="0" borderId="14" xfId="0" applyFont="1" applyBorder="1" applyAlignment="1">
      <alignment horizontal="left" vertical="center" wrapText="1"/>
    </xf>
    <xf numFmtId="0" fontId="15" fillId="0" borderId="15" xfId="0" applyFont="1" applyBorder="1" applyAlignment="1">
      <alignment horizontal="right" vertical="center" wrapText="1"/>
    </xf>
    <xf numFmtId="0" fontId="13"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35" fillId="13" borderId="6" xfId="0" applyFont="1" applyFill="1" applyBorder="1" applyAlignment="1">
      <alignment horizontal="center" vertical="center" wrapText="1"/>
    </xf>
    <xf numFmtId="0" fontId="15" fillId="0" borderId="0" xfId="0" applyFont="1" applyAlignment="1">
      <alignment horizontal="center" vertical="center" wrapText="1"/>
    </xf>
    <xf numFmtId="0" fontId="36" fillId="19" borderId="1" xfId="0" applyFont="1" applyFill="1" applyBorder="1" applyAlignment="1">
      <alignment horizontal="left" vertical="top" wrapText="1"/>
    </xf>
    <xf numFmtId="0" fontId="17" fillId="14" borderId="1" xfId="0" applyFont="1" applyFill="1" applyBorder="1" applyAlignment="1" applyProtection="1">
      <alignment wrapText="1"/>
    </xf>
    <xf numFmtId="0" fontId="17" fillId="17" borderId="1" xfId="0" applyFont="1" applyFill="1" applyBorder="1" applyAlignment="1" applyProtection="1">
      <alignment vertical="top" wrapText="1"/>
    </xf>
    <xf numFmtId="0" fontId="17" fillId="18" borderId="4" xfId="0" applyFont="1" applyFill="1" applyBorder="1" applyAlignment="1" applyProtection="1">
      <alignment vertical="top" wrapText="1"/>
    </xf>
    <xf numFmtId="0" fontId="37" fillId="16" borderId="25" xfId="0" applyFont="1" applyFill="1" applyBorder="1" applyAlignment="1">
      <alignment vertical="top" wrapText="1"/>
    </xf>
    <xf numFmtId="0" fontId="24" fillId="5" borderId="4"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20" fillId="4" borderId="1" xfId="0" applyFont="1" applyFill="1" applyBorder="1" applyAlignment="1">
      <alignment horizontal="center" vertical="center" wrapText="1"/>
    </xf>
    <xf numFmtId="0" fontId="23" fillId="0" borderId="11" xfId="0" applyFont="1" applyBorder="1" applyAlignment="1">
      <alignment vertical="center" wrapText="1"/>
    </xf>
    <xf numFmtId="0" fontId="17" fillId="0" borderId="11" xfId="0" applyFont="1" applyBorder="1" applyAlignment="1">
      <alignment wrapText="1"/>
    </xf>
    <xf numFmtId="0" fontId="23" fillId="0" borderId="11" xfId="0" applyFont="1" applyBorder="1" applyAlignment="1">
      <alignment horizontal="center" wrapText="1"/>
    </xf>
    <xf numFmtId="0" fontId="17" fillId="0" borderId="11" xfId="0" applyFont="1" applyBorder="1" applyAlignment="1">
      <alignment horizontal="justify" wrapText="1"/>
    </xf>
    <xf numFmtId="0" fontId="16" fillId="0" borderId="11" xfId="0" applyFont="1" applyBorder="1" applyAlignment="1">
      <alignment horizontal="justify" wrapText="1"/>
    </xf>
    <xf numFmtId="0" fontId="16" fillId="0" borderId="11" xfId="0" applyFont="1" applyBorder="1" applyAlignment="1">
      <alignment horizontal="center" wrapText="1"/>
    </xf>
    <xf numFmtId="0" fontId="17" fillId="0" borderId="11" xfId="0" applyFont="1" applyBorder="1" applyAlignment="1">
      <alignment horizontal="center" wrapText="1"/>
    </xf>
    <xf numFmtId="0" fontId="21" fillId="7" borderId="4"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21" fillId="7" borderId="4" xfId="0" applyFont="1" applyFill="1" applyBorder="1" applyAlignment="1">
      <alignment vertical="center" wrapText="1"/>
    </xf>
    <xf numFmtId="0" fontId="21" fillId="7" borderId="5" xfId="0" applyFont="1" applyFill="1" applyBorder="1" applyAlignment="1">
      <alignment vertical="center" wrapText="1"/>
    </xf>
    <xf numFmtId="0" fontId="36" fillId="2" borderId="1" xfId="0" applyFont="1" applyFill="1" applyBorder="1" applyAlignment="1">
      <alignment horizontal="center" vertical="center" wrapText="1"/>
    </xf>
    <xf numFmtId="14" fontId="36" fillId="2" borderId="1" xfId="0" applyNumberFormat="1" applyFont="1" applyFill="1" applyBorder="1" applyAlignment="1">
      <alignment horizontal="center" vertical="center" wrapText="1"/>
    </xf>
    <xf numFmtId="14" fontId="29" fillId="2" borderId="1" xfId="0" applyNumberFormat="1" applyFont="1" applyFill="1" applyBorder="1" applyAlignment="1">
      <alignment horizontal="center" vertical="center" wrapText="1"/>
    </xf>
    <xf numFmtId="0" fontId="17" fillId="2" borderId="4" xfId="0" applyFont="1" applyFill="1" applyBorder="1" applyAlignment="1" applyProtection="1">
      <alignment horizontal="center" vertical="center" wrapText="1"/>
    </xf>
    <xf numFmtId="0" fontId="29" fillId="2" borderId="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29" fillId="2" borderId="4"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4" fontId="17" fillId="2" borderId="4" xfId="0" applyNumberFormat="1" applyFont="1" applyFill="1" applyBorder="1" applyAlignment="1">
      <alignment horizontal="center" vertical="center" wrapText="1"/>
    </xf>
    <xf numFmtId="0" fontId="17" fillId="2" borderId="15" xfId="0" applyFont="1" applyFill="1" applyBorder="1" applyAlignment="1" applyProtection="1">
      <alignment horizontal="center" vertical="center" wrapText="1"/>
    </xf>
    <xf numFmtId="0" fontId="29" fillId="2" borderId="0" xfId="0" applyFont="1" applyFill="1" applyAlignment="1">
      <alignment horizontal="center" vertical="center" wrapText="1"/>
    </xf>
    <xf numFmtId="0" fontId="29" fillId="2" borderId="21" xfId="0" applyFont="1" applyFill="1" applyBorder="1" applyAlignment="1">
      <alignment horizontal="center" vertical="center" wrapText="1"/>
    </xf>
    <xf numFmtId="14" fontId="17" fillId="2" borderId="21" xfId="0" applyNumberFormat="1" applyFont="1" applyFill="1" applyBorder="1" applyAlignment="1">
      <alignment horizontal="center" vertical="center" wrapText="1"/>
    </xf>
    <xf numFmtId="14" fontId="17" fillId="2" borderId="15" xfId="0" applyNumberFormat="1" applyFont="1" applyFill="1" applyBorder="1" applyAlignment="1">
      <alignment horizontal="center" vertical="center" wrapText="1"/>
    </xf>
    <xf numFmtId="0" fontId="29" fillId="2" borderId="24" xfId="0" applyFont="1" applyFill="1" applyBorder="1" applyAlignment="1">
      <alignment horizontal="center" vertical="center" wrapText="1"/>
    </xf>
    <xf numFmtId="0" fontId="29" fillId="2" borderId="24" xfId="0" applyFont="1" applyFill="1" applyBorder="1" applyAlignment="1">
      <alignment horizontal="center" vertical="center"/>
    </xf>
    <xf numFmtId="14" fontId="17" fillId="2" borderId="24" xfId="0" applyNumberFormat="1" applyFont="1" applyFill="1" applyBorder="1" applyAlignment="1">
      <alignment horizontal="center" vertical="center" wrapText="1"/>
    </xf>
    <xf numFmtId="0" fontId="29" fillId="24" borderId="25" xfId="0" applyFont="1" applyFill="1" applyBorder="1" applyAlignment="1">
      <alignment horizontal="center" vertical="center" wrapText="1"/>
    </xf>
    <xf numFmtId="0" fontId="39" fillId="29" borderId="25" xfId="0" applyFont="1" applyFill="1" applyBorder="1" applyAlignment="1">
      <alignment horizontal="center" vertical="center" wrapText="1"/>
    </xf>
    <xf numFmtId="0" fontId="27" fillId="2" borderId="23" xfId="0" applyFont="1" applyFill="1" applyBorder="1" applyAlignment="1">
      <alignment horizontal="center" vertical="center" wrapText="1"/>
    </xf>
    <xf numFmtId="167" fontId="27" fillId="25" borderId="23" xfId="0" applyNumberFormat="1" applyFont="1" applyFill="1" applyBorder="1" applyAlignment="1">
      <alignment horizontal="center" vertical="center"/>
    </xf>
    <xf numFmtId="0" fontId="17" fillId="14" borderId="4" xfId="0" applyFont="1" applyFill="1" applyBorder="1" applyAlignment="1" applyProtection="1">
      <alignment horizontal="center" vertical="center" wrapText="1"/>
    </xf>
    <xf numFmtId="14" fontId="17" fillId="2" borderId="4" xfId="0" applyNumberFormat="1" applyFont="1" applyFill="1" applyBorder="1" applyAlignment="1" applyProtection="1">
      <alignment horizontal="center" vertical="center" wrapText="1"/>
    </xf>
    <xf numFmtId="14" fontId="17" fillId="2" borderId="15" xfId="0" applyNumberFormat="1" applyFont="1" applyFill="1" applyBorder="1" applyAlignment="1" applyProtection="1">
      <alignment horizontal="center" vertical="center" wrapText="1"/>
    </xf>
    <xf numFmtId="0" fontId="29" fillId="2"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4" fillId="3" borderId="4" xfId="0" applyFont="1" applyFill="1" applyBorder="1" applyAlignment="1">
      <alignment horizontal="center" vertical="center" wrapText="1"/>
    </xf>
    <xf numFmtId="14" fontId="17" fillId="0" borderId="4" xfId="0" applyNumberFormat="1" applyFont="1" applyBorder="1" applyAlignment="1">
      <alignment horizontal="center" vertical="center" wrapText="1"/>
    </xf>
    <xf numFmtId="0" fontId="17" fillId="2" borderId="4" xfId="0" applyFont="1" applyFill="1" applyBorder="1" applyAlignment="1">
      <alignment horizontal="center" vertical="center" wrapText="1"/>
    </xf>
    <xf numFmtId="0" fontId="17" fillId="14" borderId="4" xfId="0" applyFont="1" applyFill="1" applyBorder="1" applyAlignment="1" applyProtection="1">
      <alignment horizontal="justify" vertical="center" wrapText="1"/>
    </xf>
    <xf numFmtId="0" fontId="17" fillId="0" borderId="4" xfId="0" applyFont="1" applyFill="1" applyBorder="1" applyAlignment="1" applyProtection="1">
      <alignment horizontal="justify" vertical="center" wrapText="1"/>
    </xf>
    <xf numFmtId="0" fontId="29" fillId="2" borderId="1" xfId="0" applyFont="1" applyFill="1" applyBorder="1" applyAlignment="1">
      <alignment horizontal="justify" vertical="center" wrapText="1"/>
    </xf>
    <xf numFmtId="0" fontId="29" fillId="2" borderId="1" xfId="0" applyFont="1" applyFill="1" applyBorder="1" applyAlignment="1">
      <alignment horizontal="justify" vertical="center" wrapText="1"/>
    </xf>
    <xf numFmtId="0" fontId="31" fillId="2" borderId="21" xfId="0" applyFont="1" applyFill="1" applyBorder="1" applyAlignment="1">
      <alignment horizontal="justify" vertical="center" wrapText="1"/>
    </xf>
    <xf numFmtId="0" fontId="31" fillId="2" borderId="1" xfId="0" applyFont="1" applyFill="1" applyBorder="1" applyAlignment="1">
      <alignment horizontal="justify" vertical="center" wrapText="1"/>
    </xf>
    <xf numFmtId="0" fontId="31" fillId="2" borderId="15" xfId="0" applyFont="1" applyFill="1" applyBorder="1" applyAlignment="1">
      <alignment horizontal="justify" vertical="center" wrapText="1"/>
    </xf>
    <xf numFmtId="0" fontId="31" fillId="24" borderId="1" xfId="0" applyFont="1" applyFill="1" applyBorder="1" applyAlignment="1">
      <alignment horizontal="justify" vertical="center" wrapText="1"/>
    </xf>
    <xf numFmtId="0" fontId="31" fillId="2" borderId="24" xfId="0" applyFont="1" applyFill="1" applyBorder="1" applyAlignment="1">
      <alignment horizontal="justify" vertical="center" wrapText="1"/>
    </xf>
    <xf numFmtId="0" fontId="31" fillId="24" borderId="4" xfId="0" applyFont="1" applyFill="1" applyBorder="1" applyAlignment="1">
      <alignment horizontal="justify" vertical="center" wrapText="1"/>
    </xf>
    <xf numFmtId="0" fontId="31" fillId="2" borderId="4" xfId="0" applyFont="1" applyFill="1" applyBorder="1" applyAlignment="1">
      <alignment horizontal="justify" vertical="center" wrapText="1"/>
    </xf>
    <xf numFmtId="9" fontId="16" fillId="14" borderId="4" xfId="0" applyNumberFormat="1" applyFont="1" applyFill="1" applyBorder="1" applyAlignment="1">
      <alignment horizontal="center" vertical="center" wrapText="1"/>
    </xf>
    <xf numFmtId="0" fontId="29" fillId="2" borderId="21" xfId="0" applyFont="1" applyFill="1" applyBorder="1" applyAlignment="1">
      <alignment horizontal="justify" vertical="center" wrapText="1"/>
    </xf>
    <xf numFmtId="0" fontId="17" fillId="2" borderId="15" xfId="0" applyFont="1" applyFill="1" applyBorder="1" applyAlignment="1">
      <alignment horizontal="justify" vertical="center" wrapText="1"/>
    </xf>
    <xf numFmtId="0" fontId="29" fillId="24" borderId="25" xfId="0" applyFont="1" applyFill="1" applyBorder="1" applyAlignment="1">
      <alignment horizontal="justify" vertical="center" wrapText="1"/>
    </xf>
    <xf numFmtId="0" fontId="17" fillId="2" borderId="1" xfId="0" applyFont="1" applyFill="1" applyBorder="1" applyAlignment="1">
      <alignment horizontal="justify" vertical="center" wrapText="1"/>
    </xf>
    <xf numFmtId="0" fontId="29" fillId="2" borderId="24" xfId="0" applyFont="1" applyFill="1" applyBorder="1" applyAlignment="1">
      <alignment horizontal="justify" vertical="center" wrapText="1"/>
    </xf>
    <xf numFmtId="0" fontId="39" fillId="26" borderId="21" xfId="0" applyFont="1" applyFill="1" applyBorder="1" applyAlignment="1">
      <alignment horizontal="justify" vertical="center" wrapText="1"/>
    </xf>
    <xf numFmtId="0" fontId="39" fillId="27" borderId="23" xfId="0" applyFont="1" applyFill="1" applyBorder="1" applyAlignment="1">
      <alignment horizontal="justify" vertical="center" wrapText="1"/>
    </xf>
    <xf numFmtId="0" fontId="39" fillId="28" borderId="23" xfId="0" applyFont="1" applyFill="1" applyBorder="1" applyAlignment="1">
      <alignment horizontal="justify" vertical="center" wrapText="1"/>
    </xf>
    <xf numFmtId="0" fontId="39" fillId="29" borderId="25" xfId="0" applyFont="1" applyFill="1" applyBorder="1" applyAlignment="1">
      <alignment horizontal="justify" vertical="center" wrapText="1"/>
    </xf>
    <xf numFmtId="0" fontId="39" fillId="30" borderId="23" xfId="0" applyFont="1" applyFill="1" applyBorder="1" applyAlignment="1">
      <alignment horizontal="justify" vertical="center" wrapText="1"/>
    </xf>
    <xf numFmtId="0" fontId="17" fillId="2" borderId="1" xfId="0" applyFont="1" applyFill="1" applyBorder="1" applyAlignment="1">
      <alignment horizontal="justify" vertical="center"/>
    </xf>
    <xf numFmtId="0" fontId="36" fillId="2" borderId="1" xfId="0" applyFont="1" applyFill="1" applyBorder="1" applyAlignment="1">
      <alignment horizontal="justify" vertical="center" wrapText="1"/>
    </xf>
    <xf numFmtId="0" fontId="31" fillId="20" borderId="1" xfId="0" applyFont="1" applyFill="1" applyBorder="1" applyAlignment="1">
      <alignment horizontal="justify" vertical="center" wrapText="1"/>
    </xf>
    <xf numFmtId="0" fontId="31" fillId="25" borderId="23" xfId="0" applyFont="1" applyFill="1" applyBorder="1" applyAlignment="1">
      <alignment horizontal="justify" vertical="center" wrapText="1"/>
    </xf>
    <xf numFmtId="0" fontId="17" fillId="2" borderId="4" xfId="0" applyFont="1" applyFill="1" applyBorder="1" applyAlignment="1">
      <alignment horizontal="justify" vertical="center" wrapText="1"/>
    </xf>
    <xf numFmtId="14" fontId="17" fillId="2" borderId="4" xfId="7" applyNumberFormat="1" applyFont="1" applyFill="1" applyBorder="1" applyAlignment="1" applyProtection="1">
      <alignment horizontal="center" vertical="center" wrapText="1"/>
    </xf>
    <xf numFmtId="14" fontId="17" fillId="2" borderId="1" xfId="0" applyNumberFormat="1" applyFont="1" applyFill="1" applyBorder="1" applyAlignment="1" applyProtection="1">
      <alignment horizontal="center" vertical="center" wrapText="1"/>
    </xf>
    <xf numFmtId="0" fontId="17" fillId="2" borderId="14" xfId="0" applyFont="1" applyFill="1" applyBorder="1" applyAlignment="1" applyProtection="1">
      <alignment horizontal="justify" vertical="center" wrapText="1"/>
    </xf>
    <xf numFmtId="0" fontId="17" fillId="2" borderId="13" xfId="0" applyFont="1" applyFill="1" applyBorder="1" applyAlignment="1" applyProtection="1">
      <alignment horizontal="justify" vertical="center" wrapText="1"/>
    </xf>
    <xf numFmtId="0" fontId="29" fillId="2" borderId="14" xfId="0" applyFont="1" applyFill="1" applyBorder="1" applyAlignment="1">
      <alignment horizontal="justify" vertical="center" wrapText="1"/>
    </xf>
    <xf numFmtId="0" fontId="44" fillId="12" borderId="1" xfId="0" applyFont="1" applyFill="1" applyBorder="1" applyAlignment="1" applyProtection="1">
      <alignment vertical="center" wrapText="1"/>
    </xf>
    <xf numFmtId="0" fontId="17" fillId="7" borderId="4" xfId="0" applyFont="1" applyFill="1" applyBorder="1" applyAlignment="1" applyProtection="1">
      <alignment horizontal="justify" vertical="center" wrapText="1"/>
    </xf>
    <xf numFmtId="0" fontId="31" fillId="2" borderId="33" xfId="0" applyFont="1" applyFill="1" applyBorder="1" applyAlignment="1">
      <alignment horizontal="justify" vertical="center" wrapText="1"/>
    </xf>
    <xf numFmtId="0" fontId="31" fillId="2" borderId="14" xfId="0" applyFont="1" applyFill="1" applyBorder="1" applyAlignment="1">
      <alignment horizontal="justify" vertical="center" wrapText="1"/>
    </xf>
    <xf numFmtId="0" fontId="31" fillId="2" borderId="13" xfId="0" applyFont="1" applyFill="1" applyBorder="1" applyAlignment="1">
      <alignment horizontal="justify" vertical="center" wrapText="1"/>
    </xf>
    <xf numFmtId="0" fontId="31" fillId="24" borderId="14" xfId="0" applyFont="1" applyFill="1" applyBorder="1" applyAlignment="1">
      <alignment horizontal="justify" vertical="center" wrapText="1"/>
    </xf>
    <xf numFmtId="0" fontId="44" fillId="12" borderId="1" xfId="0" applyFont="1" applyFill="1" applyBorder="1" applyAlignment="1">
      <alignment vertical="center" wrapText="1"/>
    </xf>
    <xf numFmtId="0" fontId="23" fillId="0" borderId="0" xfId="0" applyFont="1" applyBorder="1" applyAlignment="1">
      <alignment vertical="center" wrapText="1"/>
    </xf>
    <xf numFmtId="0" fontId="16" fillId="0" borderId="0" xfId="0" applyFont="1" applyBorder="1" applyAlignment="1">
      <alignment horizontal="justify" wrapText="1"/>
    </xf>
    <xf numFmtId="0" fontId="16" fillId="0" borderId="0" xfId="0" applyFont="1" applyBorder="1" applyAlignment="1">
      <alignment horizontal="center" wrapText="1"/>
    </xf>
    <xf numFmtId="0" fontId="17" fillId="0" borderId="0" xfId="0" applyFont="1" applyBorder="1" applyAlignment="1">
      <alignment horizontal="center" wrapText="1"/>
    </xf>
    <xf numFmtId="0" fontId="29" fillId="2" borderId="33" xfId="0" applyFont="1" applyFill="1" applyBorder="1" applyAlignment="1">
      <alignment horizontal="justify" vertical="center" wrapText="1"/>
    </xf>
    <xf numFmtId="0" fontId="17" fillId="2" borderId="13" xfId="0" applyFont="1" applyFill="1" applyBorder="1" applyAlignment="1">
      <alignment horizontal="justify" vertical="center" wrapText="1"/>
    </xf>
    <xf numFmtId="0" fontId="29" fillId="24" borderId="31" xfId="0" applyFont="1" applyFill="1" applyBorder="1" applyAlignment="1">
      <alignment horizontal="justify" vertical="center" wrapText="1"/>
    </xf>
    <xf numFmtId="0" fontId="17" fillId="2" borderId="14" xfId="0" applyFont="1" applyFill="1" applyBorder="1" applyAlignment="1">
      <alignment horizontal="justify" vertical="center" wrapText="1"/>
    </xf>
    <xf numFmtId="0" fontId="29" fillId="2" borderId="34" xfId="0" applyFont="1" applyFill="1" applyBorder="1" applyAlignment="1">
      <alignment horizontal="justify" vertical="center" wrapText="1"/>
    </xf>
    <xf numFmtId="0" fontId="17" fillId="2" borderId="12" xfId="0" applyFont="1" applyFill="1" applyBorder="1" applyAlignment="1">
      <alignment horizontal="justify" vertical="center" wrapText="1"/>
    </xf>
    <xf numFmtId="0" fontId="36" fillId="27" borderId="23" xfId="0" applyFont="1" applyFill="1" applyBorder="1" applyAlignment="1">
      <alignment horizontal="justify" vertical="center" wrapText="1"/>
    </xf>
    <xf numFmtId="0" fontId="47" fillId="13" borderId="1" xfId="0" applyFont="1" applyFill="1" applyBorder="1" applyAlignment="1">
      <alignment vertical="center" wrapText="1"/>
    </xf>
    <xf numFmtId="0" fontId="36" fillId="2" borderId="4" xfId="0" applyFont="1" applyFill="1" applyBorder="1" applyAlignment="1">
      <alignment horizontal="justify" vertical="top" wrapText="1"/>
    </xf>
    <xf numFmtId="0" fontId="44" fillId="12" borderId="2" xfId="0" applyFont="1" applyFill="1" applyBorder="1" applyAlignment="1">
      <alignment vertical="center" wrapText="1"/>
    </xf>
    <xf numFmtId="0" fontId="31" fillId="25" borderId="30" xfId="0" applyFont="1" applyFill="1" applyBorder="1" applyAlignment="1">
      <alignment horizontal="justify" vertical="center" wrapText="1"/>
    </xf>
    <xf numFmtId="0" fontId="44" fillId="12" borderId="4" xfId="0" applyFont="1" applyFill="1" applyBorder="1" applyAlignment="1">
      <alignment vertical="center" wrapText="1"/>
    </xf>
    <xf numFmtId="0" fontId="17" fillId="2" borderId="4" xfId="0" applyFont="1" applyFill="1" applyBorder="1" applyAlignment="1" applyProtection="1">
      <alignment horizontal="justify" vertical="center" wrapText="1"/>
    </xf>
    <xf numFmtId="0" fontId="17" fillId="2" borderId="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5" xfId="0" applyFont="1" applyFill="1" applyBorder="1" applyAlignment="1" applyProtection="1">
      <alignment horizontal="justify" vertical="center" wrapText="1"/>
    </xf>
    <xf numFmtId="0" fontId="17" fillId="2" borderId="1" xfId="0" applyFont="1" applyFill="1" applyBorder="1" applyAlignment="1" applyProtection="1">
      <alignment horizontal="justify" vertical="center" wrapText="1"/>
    </xf>
    <xf numFmtId="0" fontId="17" fillId="2" borderId="1" xfId="0" applyFont="1" applyFill="1" applyBorder="1" applyAlignment="1" applyProtection="1">
      <alignment horizontal="center" vertical="center" wrapText="1"/>
    </xf>
    <xf numFmtId="0" fontId="29" fillId="2" borderId="1" xfId="0" applyFont="1" applyFill="1" applyBorder="1" applyAlignment="1">
      <alignment horizontal="justify" vertical="center" wrapText="1"/>
    </xf>
    <xf numFmtId="0" fontId="17" fillId="2" borderId="31" xfId="0" applyFont="1" applyFill="1" applyBorder="1" applyAlignment="1">
      <alignment horizontal="justify" vertical="center" wrapText="1"/>
    </xf>
    <xf numFmtId="0" fontId="17" fillId="2" borderId="0" xfId="0" applyFont="1" applyFill="1" applyAlignment="1">
      <alignment horizontal="justify" vertical="center"/>
    </xf>
    <xf numFmtId="0" fontId="29" fillId="24" borderId="20" xfId="0" applyFont="1" applyFill="1" applyBorder="1" applyAlignment="1">
      <alignment horizontal="justify" vertical="center" wrapText="1"/>
    </xf>
    <xf numFmtId="167" fontId="29" fillId="24" borderId="26" xfId="0" applyNumberFormat="1" applyFont="1" applyFill="1" applyBorder="1" applyAlignment="1">
      <alignment horizontal="justify" vertical="center" wrapText="1"/>
    </xf>
    <xf numFmtId="0" fontId="29" fillId="24" borderId="26" xfId="0" applyFont="1" applyFill="1" applyBorder="1" applyAlignment="1">
      <alignment horizontal="center" vertical="center" wrapText="1"/>
    </xf>
    <xf numFmtId="0" fontId="17" fillId="2" borderId="0" xfId="0" applyFont="1" applyFill="1" applyAlignment="1">
      <alignment horizontal="justify" vertical="center" wrapText="1"/>
    </xf>
    <xf numFmtId="0" fontId="17" fillId="24" borderId="25" xfId="0" applyFont="1" applyFill="1" applyBorder="1" applyAlignment="1">
      <alignment horizontal="justify" vertical="center" wrapText="1"/>
    </xf>
    <xf numFmtId="0" fontId="29" fillId="24" borderId="32" xfId="0" applyFont="1" applyFill="1" applyBorder="1" applyAlignment="1">
      <alignment horizontal="center" vertical="center" wrapText="1"/>
    </xf>
    <xf numFmtId="0" fontId="29" fillId="24" borderId="1" xfId="0" applyFont="1" applyFill="1" applyBorder="1" applyAlignment="1">
      <alignment horizontal="justify" vertical="center" wrapText="1"/>
    </xf>
    <xf numFmtId="0" fontId="17" fillId="24" borderId="1" xfId="0" applyFont="1" applyFill="1" applyBorder="1" applyAlignment="1">
      <alignment horizontal="justify" vertical="center" wrapText="1"/>
    </xf>
    <xf numFmtId="0" fontId="29" fillId="24" borderId="1" xfId="0" applyFont="1" applyFill="1" applyBorder="1" applyAlignment="1">
      <alignment horizontal="center" vertical="center" wrapText="1"/>
    </xf>
    <xf numFmtId="0" fontId="29" fillId="24" borderId="25" xfId="0" applyFont="1" applyFill="1" applyBorder="1" applyAlignment="1">
      <alignment horizontal="justify" wrapText="1"/>
    </xf>
    <xf numFmtId="0" fontId="29" fillId="0" borderId="1" xfId="0" applyFont="1" applyBorder="1" applyAlignment="1">
      <alignment horizontal="center" vertical="center" wrapText="1"/>
    </xf>
    <xf numFmtId="0" fontId="17" fillId="2" borderId="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justify" vertical="center" wrapText="1"/>
    </xf>
    <xf numFmtId="0" fontId="29" fillId="2" borderId="1" xfId="0" applyFont="1" applyFill="1" applyBorder="1" applyAlignment="1">
      <alignment horizontal="justify" vertical="center" wrapText="1"/>
    </xf>
    <xf numFmtId="14" fontId="29"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1" fillId="7" borderId="1" xfId="0" applyFont="1" applyFill="1" applyBorder="1" applyAlignment="1">
      <alignment horizontal="center" vertical="center" wrapText="1"/>
    </xf>
    <xf numFmtId="0" fontId="17" fillId="2" borderId="15" xfId="0" applyFont="1" applyFill="1" applyBorder="1" applyAlignment="1">
      <alignment horizontal="center" vertical="center" wrapText="1"/>
    </xf>
    <xf numFmtId="14" fontId="17" fillId="2" borderId="4" xfId="0" applyNumberFormat="1"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4" fontId="17" fillId="2" borderId="5"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29" fillId="14" borderId="1" xfId="0" applyFont="1" applyFill="1" applyBorder="1" applyAlignment="1">
      <alignment horizontal="justify" vertical="center" wrapText="1"/>
    </xf>
    <xf numFmtId="0" fontId="29" fillId="2" borderId="1" xfId="0" applyFont="1" applyFill="1" applyBorder="1" applyAlignment="1">
      <alignment horizontal="justify" vertical="center" wrapText="1"/>
    </xf>
    <xf numFmtId="0" fontId="29" fillId="0" borderId="1" xfId="0" applyFont="1" applyBorder="1" applyAlignment="1">
      <alignment horizontal="justify" vertical="center" wrapText="1"/>
    </xf>
    <xf numFmtId="0" fontId="29" fillId="0" borderId="1" xfId="0" applyFont="1" applyBorder="1" applyAlignment="1">
      <alignment horizontal="justify" vertical="center"/>
    </xf>
    <xf numFmtId="14" fontId="29" fillId="0" borderId="1" xfId="0" applyNumberFormat="1" applyFont="1" applyBorder="1" applyAlignment="1">
      <alignment horizontal="center" vertical="center"/>
    </xf>
    <xf numFmtId="0" fontId="17" fillId="14" borderId="4" xfId="0" applyFont="1" applyFill="1" applyBorder="1" applyAlignment="1" applyProtection="1">
      <alignment horizontal="justify" vertical="center" wrapText="1"/>
    </xf>
    <xf numFmtId="0" fontId="17" fillId="0" borderId="4" xfId="0" applyFont="1" applyBorder="1" applyAlignment="1" applyProtection="1">
      <alignment horizontal="justify" vertical="center" wrapText="1"/>
    </xf>
    <xf numFmtId="0" fontId="17" fillId="0" borderId="4" xfId="0" applyFont="1" applyFill="1" applyBorder="1" applyAlignment="1" applyProtection="1">
      <alignment horizontal="justify" vertical="center" wrapText="1"/>
    </xf>
    <xf numFmtId="0" fontId="13" fillId="0" borderId="1" xfId="0" applyFont="1" applyBorder="1" applyAlignment="1">
      <alignment horizontal="center" vertical="center" wrapText="1"/>
    </xf>
    <xf numFmtId="14" fontId="17" fillId="0" borderId="4" xfId="0" applyNumberFormat="1" applyFont="1" applyFill="1" applyBorder="1" applyAlignment="1" applyProtection="1">
      <alignment horizontal="center" vertical="center" wrapText="1"/>
    </xf>
    <xf numFmtId="14" fontId="17" fillId="0" borderId="4" xfId="0" applyNumberFormat="1" applyFont="1" applyBorder="1" applyAlignment="1" applyProtection="1">
      <alignment horizontal="center" vertical="center" wrapText="1"/>
    </xf>
    <xf numFmtId="0" fontId="29" fillId="0" borderId="1" xfId="0" applyFont="1" applyBorder="1" applyAlignment="1">
      <alignment horizontal="center" vertical="center"/>
    </xf>
    <xf numFmtId="0" fontId="29" fillId="2" borderId="1" xfId="0" applyFont="1" applyFill="1" applyBorder="1" applyAlignment="1">
      <alignment horizontal="center" vertical="center"/>
    </xf>
    <xf numFmtId="14" fontId="42" fillId="25" borderId="1" xfId="0" applyNumberFormat="1" applyFont="1" applyFill="1" applyBorder="1" applyAlignment="1">
      <alignment horizontal="center" vertical="center"/>
    </xf>
    <xf numFmtId="14" fontId="17" fillId="2" borderId="1" xfId="0" applyNumberFormat="1" applyFont="1" applyFill="1" applyBorder="1" applyAlignment="1">
      <alignment horizontal="center" vertical="center"/>
    </xf>
    <xf numFmtId="14" fontId="42" fillId="25" borderId="4" xfId="0" applyNumberFormat="1" applyFont="1" applyFill="1" applyBorder="1" applyAlignment="1">
      <alignment horizontal="center" vertical="center"/>
    </xf>
    <xf numFmtId="0" fontId="36" fillId="27" borderId="23" xfId="0" applyFont="1" applyFill="1" applyBorder="1" applyAlignment="1">
      <alignment horizontal="center" vertical="center" wrapText="1"/>
    </xf>
    <xf numFmtId="0" fontId="36" fillId="26" borderId="29" xfId="0" applyFont="1" applyFill="1" applyBorder="1" applyAlignment="1">
      <alignment horizontal="center" vertical="center" wrapText="1"/>
    </xf>
    <xf numFmtId="0" fontId="36" fillId="28" borderId="23" xfId="0" applyFont="1" applyFill="1" applyBorder="1" applyAlignment="1">
      <alignment horizontal="center" vertical="center" wrapText="1"/>
    </xf>
    <xf numFmtId="0" fontId="42" fillId="0" borderId="1" xfId="0" applyFont="1" applyBorder="1" applyAlignment="1">
      <alignment vertical="center"/>
    </xf>
    <xf numFmtId="0" fontId="17" fillId="31" borderId="1" xfId="0" applyFont="1" applyFill="1" applyBorder="1" applyAlignment="1">
      <alignment horizontal="center" vertical="center" wrapText="1"/>
    </xf>
    <xf numFmtId="0" fontId="36" fillId="30" borderId="23" xfId="0" applyFont="1" applyFill="1" applyBorder="1" applyAlignment="1">
      <alignment horizontal="center" vertical="center" wrapText="1"/>
    </xf>
    <xf numFmtId="14" fontId="29" fillId="24" borderId="27" xfId="0" applyNumberFormat="1" applyFont="1" applyFill="1" applyBorder="1" applyAlignment="1">
      <alignment horizontal="center" vertical="center" wrapText="1"/>
    </xf>
    <xf numFmtId="14" fontId="29" fillId="24" borderId="1" xfId="0" applyNumberFormat="1" applyFont="1" applyFill="1" applyBorder="1" applyAlignment="1">
      <alignment horizontal="center" vertical="center" wrapText="1"/>
    </xf>
    <xf numFmtId="14" fontId="17" fillId="2" borderId="4" xfId="0" applyNumberFormat="1" applyFont="1" applyFill="1" applyBorder="1" applyAlignment="1">
      <alignment horizontal="center" vertical="center"/>
    </xf>
    <xf numFmtId="14" fontId="29" fillId="2" borderId="25" xfId="0" applyNumberFormat="1" applyFont="1" applyFill="1" applyBorder="1" applyAlignment="1">
      <alignment horizontal="center" vertical="center" wrapText="1"/>
    </xf>
    <xf numFmtId="14" fontId="42" fillId="24" borderId="4" xfId="0" applyNumberFormat="1" applyFont="1" applyFill="1" applyBorder="1" applyAlignment="1">
      <alignment horizontal="center" vertical="center"/>
    </xf>
    <xf numFmtId="14" fontId="42" fillId="24" borderId="1" xfId="0" applyNumberFormat="1" applyFont="1" applyFill="1" applyBorder="1" applyAlignment="1">
      <alignment horizontal="center" vertical="center"/>
    </xf>
    <xf numFmtId="14" fontId="36" fillId="24" borderId="25" xfId="0" applyNumberFormat="1" applyFont="1" applyFill="1" applyBorder="1" applyAlignment="1">
      <alignment horizontal="center" vertical="center" wrapText="1"/>
    </xf>
    <xf numFmtId="14" fontId="36" fillId="26" borderId="1" xfId="0" applyNumberFormat="1" applyFont="1" applyFill="1" applyBorder="1" applyAlignment="1">
      <alignment horizontal="center" vertical="center" wrapText="1"/>
    </xf>
    <xf numFmtId="14" fontId="36" fillId="27" borderId="28" xfId="0" applyNumberFormat="1" applyFont="1" applyFill="1" applyBorder="1" applyAlignment="1">
      <alignment horizontal="center" vertical="center" wrapText="1"/>
    </xf>
    <xf numFmtId="14" fontId="36" fillId="28" borderId="23" xfId="0" applyNumberFormat="1" applyFont="1" applyFill="1" applyBorder="1" applyAlignment="1">
      <alignment horizontal="center" vertical="center" wrapText="1"/>
    </xf>
    <xf numFmtId="14" fontId="36" fillId="29" borderId="25" xfId="0" applyNumberFormat="1" applyFont="1" applyFill="1" applyBorder="1" applyAlignment="1">
      <alignment horizontal="center" vertical="center" wrapText="1"/>
    </xf>
    <xf numFmtId="14" fontId="36" fillId="30" borderId="25" xfId="0" applyNumberFormat="1" applyFont="1" applyFill="1" applyBorder="1" applyAlignment="1">
      <alignment horizontal="center" vertical="center" wrapText="1"/>
    </xf>
    <xf numFmtId="0" fontId="17" fillId="7" borderId="1" xfId="0" applyFont="1" applyFill="1" applyBorder="1" applyAlignment="1">
      <alignment horizontal="justify" vertical="center" wrapText="1"/>
    </xf>
    <xf numFmtId="0" fontId="2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7" fillId="2" borderId="9" xfId="0" applyFont="1" applyFill="1" applyBorder="1" applyAlignment="1">
      <alignment horizontal="center"/>
    </xf>
    <xf numFmtId="0" fontId="7" fillId="4" borderId="0" xfId="0" applyFont="1" applyFill="1" applyAlignment="1">
      <alignment horizontal="center"/>
    </xf>
    <xf numFmtId="0" fontId="26" fillId="4" borderId="0" xfId="0" applyFont="1" applyFill="1" applyAlignment="1">
      <alignment horizontal="center"/>
    </xf>
    <xf numFmtId="9" fontId="24" fillId="5" borderId="4" xfId="0" applyNumberFormat="1" applyFont="1" applyFill="1" applyBorder="1" applyAlignment="1" applyProtection="1">
      <alignment horizontal="center" vertical="center" wrapText="1"/>
    </xf>
    <xf numFmtId="9" fontId="24" fillId="5" borderId="5" xfId="0" applyNumberFormat="1" applyFont="1" applyFill="1" applyBorder="1" applyAlignment="1" applyProtection="1">
      <alignment horizontal="center" vertical="center" wrapText="1"/>
    </xf>
    <xf numFmtId="9" fontId="24" fillId="5" borderId="15" xfId="0" applyNumberFormat="1" applyFont="1" applyFill="1" applyBorder="1" applyAlignment="1" applyProtection="1">
      <alignment horizontal="center" vertical="center" wrapText="1"/>
    </xf>
    <xf numFmtId="9" fontId="17" fillId="14" borderId="4" xfId="0" applyNumberFormat="1" applyFont="1" applyFill="1" applyBorder="1" applyAlignment="1" applyProtection="1">
      <alignment horizontal="justify" vertical="center" wrapText="1"/>
    </xf>
    <xf numFmtId="9" fontId="17" fillId="14" borderId="5" xfId="0" applyNumberFormat="1" applyFont="1" applyFill="1" applyBorder="1" applyAlignment="1" applyProtection="1">
      <alignment horizontal="justify" vertical="center" wrapText="1"/>
    </xf>
    <xf numFmtId="9" fontId="17" fillId="14" borderId="15" xfId="0" applyNumberFormat="1" applyFont="1" applyFill="1" applyBorder="1" applyAlignment="1" applyProtection="1">
      <alignment horizontal="justify" vertical="center" wrapText="1"/>
    </xf>
    <xf numFmtId="9" fontId="17" fillId="2" borderId="4" xfId="0" applyNumberFormat="1" applyFont="1" applyFill="1" applyBorder="1" applyAlignment="1" applyProtection="1">
      <alignment horizontal="justify" vertical="center" wrapText="1"/>
    </xf>
    <xf numFmtId="9" fontId="17" fillId="2" borderId="5" xfId="0" applyNumberFormat="1" applyFont="1" applyFill="1" applyBorder="1" applyAlignment="1" applyProtection="1">
      <alignment horizontal="justify" vertical="center" wrapText="1"/>
    </xf>
    <xf numFmtId="9" fontId="17" fillId="2" borderId="15" xfId="0" applyNumberFormat="1" applyFont="1" applyFill="1" applyBorder="1" applyAlignment="1" applyProtection="1">
      <alignment horizontal="justify" vertical="center" wrapText="1"/>
    </xf>
    <xf numFmtId="9" fontId="17" fillId="14" borderId="4" xfId="0" applyNumberFormat="1" applyFont="1" applyFill="1" applyBorder="1" applyAlignment="1" applyProtection="1">
      <alignment horizontal="center" vertical="center" wrapText="1"/>
    </xf>
    <xf numFmtId="9" fontId="17" fillId="14" borderId="5" xfId="0" applyNumberFormat="1" applyFont="1" applyFill="1" applyBorder="1" applyAlignment="1" applyProtection="1">
      <alignment horizontal="center" vertical="center" wrapText="1"/>
    </xf>
    <xf numFmtId="9" fontId="17" fillId="14" borderId="15" xfId="0" applyNumberFormat="1" applyFont="1" applyFill="1" applyBorder="1" applyAlignment="1" applyProtection="1">
      <alignment horizontal="center" vertical="center" wrapText="1"/>
    </xf>
    <xf numFmtId="14" fontId="17" fillId="2" borderId="4" xfId="0" applyNumberFormat="1" applyFont="1" applyFill="1" applyBorder="1" applyAlignment="1" applyProtection="1">
      <alignment horizontal="center" vertical="center" wrapText="1"/>
    </xf>
    <xf numFmtId="14" fontId="17" fillId="2" borderId="5" xfId="0" applyNumberFormat="1" applyFont="1" applyFill="1" applyBorder="1" applyAlignment="1" applyProtection="1">
      <alignment horizontal="center" vertical="center" wrapText="1"/>
    </xf>
    <xf numFmtId="14" fontId="17" fillId="2" borderId="15" xfId="0" applyNumberFormat="1"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24" fillId="5" borderId="5" xfId="0" applyFont="1" applyFill="1" applyBorder="1" applyAlignment="1" applyProtection="1">
      <alignment horizontal="center" vertical="center" wrapText="1"/>
    </xf>
    <xf numFmtId="0" fontId="24" fillId="5" borderId="15" xfId="0" applyFont="1" applyFill="1" applyBorder="1" applyAlignment="1" applyProtection="1">
      <alignment horizontal="center" vertical="center" wrapText="1"/>
    </xf>
    <xf numFmtId="0" fontId="17" fillId="14" borderId="4" xfId="0" applyFont="1" applyFill="1" applyBorder="1" applyAlignment="1" applyProtection="1">
      <alignment horizontal="center" vertical="center" wrapText="1"/>
    </xf>
    <xf numFmtId="0" fontId="17" fillId="14" borderId="15" xfId="0" applyFont="1" applyFill="1" applyBorder="1" applyAlignment="1" applyProtection="1">
      <alignment horizontal="center" vertical="center" wrapText="1"/>
    </xf>
    <xf numFmtId="14" fontId="17" fillId="0" borderId="4" xfId="0" applyNumberFormat="1" applyFont="1" applyBorder="1" applyAlignment="1" applyProtection="1">
      <alignment horizontal="center" vertical="center" wrapText="1"/>
    </xf>
    <xf numFmtId="14" fontId="17" fillId="0" borderId="15" xfId="0" applyNumberFormat="1" applyFont="1" applyBorder="1" applyAlignment="1" applyProtection="1">
      <alignment horizontal="center" vertical="center" wrapText="1"/>
    </xf>
    <xf numFmtId="9" fontId="17" fillId="14" borderId="4" xfId="7" applyFont="1" applyFill="1" applyBorder="1" applyAlignment="1" applyProtection="1">
      <alignment horizontal="justify" vertical="center" wrapText="1"/>
    </xf>
    <xf numFmtId="9" fontId="17" fillId="14" borderId="15" xfId="7" applyFont="1" applyFill="1" applyBorder="1" applyAlignment="1" applyProtection="1">
      <alignment horizontal="justify" vertical="center" wrapText="1"/>
    </xf>
    <xf numFmtId="9" fontId="17" fillId="0" borderId="4" xfId="7" applyFont="1" applyBorder="1" applyAlignment="1" applyProtection="1">
      <alignment horizontal="justify" vertical="center" wrapText="1"/>
    </xf>
    <xf numFmtId="9" fontId="17" fillId="0" borderId="15" xfId="7" applyFont="1" applyBorder="1" applyAlignment="1" applyProtection="1">
      <alignment horizontal="justify" vertical="center" wrapText="1"/>
    </xf>
    <xf numFmtId="0" fontId="17" fillId="0" borderId="4"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4" xfId="0" applyFont="1" applyFill="1" applyBorder="1" applyAlignment="1" applyProtection="1">
      <alignment horizontal="justify" vertical="center" wrapText="1"/>
    </xf>
    <xf numFmtId="0" fontId="17" fillId="0" borderId="5" xfId="0" applyFont="1" applyFill="1" applyBorder="1" applyAlignment="1" applyProtection="1">
      <alignment horizontal="justify" vertical="center" wrapText="1"/>
    </xf>
    <xf numFmtId="0" fontId="17" fillId="0" borderId="15" xfId="0" applyFont="1" applyFill="1" applyBorder="1" applyAlignment="1" applyProtection="1">
      <alignment horizontal="justify" vertical="center" wrapText="1"/>
    </xf>
    <xf numFmtId="0" fontId="17" fillId="14" borderId="5" xfId="0" applyFont="1" applyFill="1" applyBorder="1" applyAlignment="1" applyProtection="1">
      <alignment horizontal="center" vertical="center" wrapText="1"/>
    </xf>
    <xf numFmtId="14" fontId="17" fillId="0" borderId="5" xfId="0" applyNumberFormat="1"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21" fillId="7" borderId="4" xfId="0" applyFont="1" applyFill="1" applyBorder="1" applyAlignment="1" applyProtection="1">
      <alignment horizontal="center" vertical="center" wrapText="1"/>
    </xf>
    <xf numFmtId="0" fontId="21" fillId="7" borderId="5" xfId="0" applyFont="1" applyFill="1" applyBorder="1" applyAlignment="1" applyProtection="1">
      <alignment horizontal="center" vertical="center" wrapText="1"/>
    </xf>
    <xf numFmtId="0" fontId="21" fillId="7" borderId="15" xfId="0" applyFont="1" applyFill="1" applyBorder="1" applyAlignment="1" applyProtection="1">
      <alignment horizontal="center" vertical="center" wrapText="1"/>
    </xf>
    <xf numFmtId="0" fontId="17" fillId="7" borderId="1" xfId="0" applyFont="1" applyFill="1" applyBorder="1" applyAlignment="1" applyProtection="1">
      <alignment horizontal="justify" vertical="center" wrapText="1"/>
    </xf>
    <xf numFmtId="0" fontId="21" fillId="7" borderId="1" xfId="0" applyFont="1" applyFill="1" applyBorder="1" applyAlignment="1" applyProtection="1">
      <alignment horizontal="center" vertical="center" wrapText="1"/>
    </xf>
    <xf numFmtId="0" fontId="20" fillId="12" borderId="2" xfId="0" applyFont="1" applyFill="1" applyBorder="1" applyAlignment="1" applyProtection="1">
      <alignment horizontal="center" vertical="center" wrapText="1"/>
    </xf>
    <xf numFmtId="0" fontId="20" fillId="12" borderId="7" xfId="0" applyFont="1" applyFill="1" applyBorder="1" applyAlignment="1" applyProtection="1">
      <alignment horizontal="center" vertical="center" wrapText="1"/>
    </xf>
    <xf numFmtId="0" fontId="20" fillId="12" borderId="14" xfId="0" applyFont="1" applyFill="1" applyBorder="1" applyAlignment="1" applyProtection="1">
      <alignment horizontal="center" vertical="center" wrapText="1"/>
    </xf>
    <xf numFmtId="0" fontId="20" fillId="12" borderId="3" xfId="0" applyFont="1" applyFill="1" applyBorder="1" applyAlignment="1" applyProtection="1">
      <alignment horizontal="center" vertical="center" wrapText="1"/>
    </xf>
    <xf numFmtId="0" fontId="20" fillId="12" borderId="13" xfId="0" applyFont="1" applyFill="1" applyBorder="1" applyAlignment="1" applyProtection="1">
      <alignment horizontal="center" vertical="center" wrapText="1"/>
    </xf>
    <xf numFmtId="0" fontId="17" fillId="14" borderId="4" xfId="0" applyFont="1" applyFill="1" applyBorder="1" applyAlignment="1" applyProtection="1">
      <alignment horizontal="justify" vertical="center" wrapText="1"/>
    </xf>
    <xf numFmtId="0" fontId="17" fillId="14" borderId="5" xfId="0" applyFont="1" applyFill="1" applyBorder="1" applyAlignment="1" applyProtection="1">
      <alignment horizontal="justify" vertical="center" wrapText="1"/>
    </xf>
    <xf numFmtId="0" fontId="22" fillId="5" borderId="3" xfId="0" applyFont="1" applyFill="1" applyBorder="1" applyAlignment="1" applyProtection="1">
      <alignment horizontal="center" vertical="center" wrapText="1"/>
    </xf>
    <xf numFmtId="0" fontId="22" fillId="5" borderId="13" xfId="0" applyFont="1" applyFill="1" applyBorder="1" applyAlignment="1" applyProtection="1">
      <alignment horizontal="center" vertical="center" wrapText="1"/>
    </xf>
    <xf numFmtId="9" fontId="24" fillId="5" borderId="4" xfId="7" applyFont="1" applyFill="1" applyBorder="1" applyAlignment="1" applyProtection="1">
      <alignment horizontal="center" vertical="center" wrapText="1"/>
    </xf>
    <xf numFmtId="9" fontId="24" fillId="5" borderId="5" xfId="7" applyFont="1" applyFill="1" applyBorder="1" applyAlignment="1" applyProtection="1">
      <alignment horizontal="center" vertical="center" wrapText="1"/>
    </xf>
    <xf numFmtId="9" fontId="24" fillId="5" borderId="15" xfId="7" applyFont="1" applyFill="1" applyBorder="1" applyAlignment="1" applyProtection="1">
      <alignment horizontal="center" vertical="center" wrapText="1"/>
    </xf>
    <xf numFmtId="9" fontId="17" fillId="14" borderId="5" xfId="7" applyFont="1" applyFill="1" applyBorder="1" applyAlignment="1" applyProtection="1">
      <alignment horizontal="justify" vertical="center" wrapText="1"/>
    </xf>
    <xf numFmtId="0" fontId="17" fillId="2" borderId="10"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14" borderId="15" xfId="0" applyFont="1" applyFill="1" applyBorder="1" applyAlignment="1" applyProtection="1">
      <alignment horizontal="justify" vertical="center" wrapText="1"/>
    </xf>
    <xf numFmtId="0" fontId="17" fillId="2" borderId="4" xfId="0" applyFont="1" applyFill="1" applyBorder="1" applyAlignment="1" applyProtection="1">
      <alignment horizontal="justify" vertical="center" wrapText="1"/>
    </xf>
    <xf numFmtId="0" fontId="17" fillId="2" borderId="5" xfId="0" applyFont="1" applyFill="1" applyBorder="1" applyAlignment="1" applyProtection="1">
      <alignment horizontal="justify" vertical="center" wrapText="1"/>
    </xf>
    <xf numFmtId="14" fontId="17" fillId="0" borderId="4" xfId="0" applyNumberFormat="1" applyFont="1" applyFill="1" applyBorder="1" applyAlignment="1" applyProtection="1">
      <alignment horizontal="center" vertical="center" wrapText="1"/>
    </xf>
    <xf numFmtId="14" fontId="17" fillId="0" borderId="5" xfId="0" applyNumberFormat="1" applyFont="1" applyFill="1" applyBorder="1" applyAlignment="1" applyProtection="1">
      <alignment horizontal="center" vertical="center" wrapText="1"/>
    </xf>
    <xf numFmtId="0" fontId="17" fillId="0" borderId="4" xfId="0" applyFont="1" applyBorder="1" applyAlignment="1" applyProtection="1">
      <alignment horizontal="justify" vertical="center" wrapText="1"/>
    </xf>
    <xf numFmtId="0" fontId="17" fillId="0" borderId="5" xfId="0" applyFont="1" applyBorder="1" applyAlignment="1" applyProtection="1">
      <alignment horizontal="justify" vertical="center" wrapText="1"/>
    </xf>
    <xf numFmtId="0" fontId="3" fillId="0" borderId="1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14" fontId="17" fillId="14" borderId="4" xfId="0" applyNumberFormat="1" applyFont="1" applyFill="1" applyBorder="1" applyAlignment="1" applyProtection="1">
      <alignment horizontal="center" vertical="center" wrapText="1"/>
    </xf>
    <xf numFmtId="14" fontId="17" fillId="14" borderId="5" xfId="0" applyNumberFormat="1" applyFont="1" applyFill="1" applyBorder="1" applyAlignment="1" applyProtection="1">
      <alignment horizontal="center" vertical="center" wrapText="1"/>
    </xf>
    <xf numFmtId="14" fontId="17" fillId="14" borderId="15" xfId="0" applyNumberFormat="1" applyFont="1" applyFill="1" applyBorder="1" applyAlignment="1" applyProtection="1">
      <alignment horizontal="center" vertical="center" wrapText="1"/>
    </xf>
    <xf numFmtId="9" fontId="17" fillId="14" borderId="4" xfId="7" applyFont="1" applyFill="1" applyBorder="1" applyAlignment="1" applyProtection="1">
      <alignment horizontal="center" vertical="center" wrapText="1"/>
    </xf>
    <xf numFmtId="9" fontId="17" fillId="14" borderId="5" xfId="7" applyFont="1" applyFill="1" applyBorder="1" applyAlignment="1" applyProtection="1">
      <alignment horizontal="center" vertical="center" wrapText="1"/>
    </xf>
    <xf numFmtId="9" fontId="17" fillId="14" borderId="15" xfId="7" applyFont="1" applyFill="1" applyBorder="1" applyAlignment="1" applyProtection="1">
      <alignment horizontal="center" vertical="center" wrapText="1"/>
    </xf>
    <xf numFmtId="14" fontId="17" fillId="2" borderId="4" xfId="7" applyNumberFormat="1" applyFont="1" applyFill="1" applyBorder="1" applyAlignment="1" applyProtection="1">
      <alignment horizontal="center" vertical="center" wrapText="1"/>
    </xf>
    <xf numFmtId="14" fontId="17" fillId="2" borderId="5" xfId="7" applyNumberFormat="1" applyFont="1" applyFill="1" applyBorder="1" applyAlignment="1" applyProtection="1">
      <alignment horizontal="center" vertical="center" wrapText="1"/>
    </xf>
    <xf numFmtId="14" fontId="17" fillId="2" borderId="15" xfId="7" applyNumberFormat="1" applyFont="1" applyFill="1" applyBorder="1" applyAlignment="1" applyProtection="1">
      <alignment horizontal="center" vertical="center" wrapText="1"/>
    </xf>
    <xf numFmtId="14" fontId="17" fillId="2" borderId="4" xfId="0" applyNumberFormat="1" applyFont="1" applyFill="1" applyBorder="1" applyAlignment="1">
      <alignment horizontal="center" vertical="center" wrapText="1"/>
    </xf>
    <xf numFmtId="14" fontId="17" fillId="2" borderId="5" xfId="0" applyNumberFormat="1" applyFont="1" applyFill="1" applyBorder="1" applyAlignment="1">
      <alignment horizontal="center" vertical="center" wrapText="1"/>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7" fillId="7" borderId="4" xfId="0" applyFont="1" applyFill="1" applyBorder="1" applyAlignment="1" applyProtection="1">
      <alignment horizontal="justify" vertical="center" wrapText="1"/>
    </xf>
    <xf numFmtId="0" fontId="17" fillId="7" borderId="5" xfId="0" applyFont="1" applyFill="1" applyBorder="1" applyAlignment="1" applyProtection="1">
      <alignment horizontal="justify" vertical="center" wrapText="1"/>
    </xf>
    <xf numFmtId="0" fontId="17" fillId="7" borderId="15" xfId="0" applyFont="1" applyFill="1" applyBorder="1" applyAlignment="1" applyProtection="1">
      <alignment horizontal="justify"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14" fontId="17" fillId="2" borderId="4" xfId="0" applyNumberFormat="1" applyFont="1" applyFill="1" applyBorder="1" applyAlignment="1" applyProtection="1">
      <alignment horizontal="justify" vertical="center" wrapText="1"/>
    </xf>
    <xf numFmtId="14" fontId="17" fillId="2" borderId="5" xfId="0" applyNumberFormat="1" applyFont="1" applyFill="1" applyBorder="1" applyAlignment="1" applyProtection="1">
      <alignment horizontal="justify" vertical="center" wrapText="1"/>
    </xf>
    <xf numFmtId="14" fontId="17" fillId="2" borderId="15" xfId="0" applyNumberFormat="1" applyFont="1" applyFill="1" applyBorder="1" applyAlignment="1" applyProtection="1">
      <alignment horizontal="justify" vertical="center" wrapText="1"/>
    </xf>
    <xf numFmtId="9" fontId="17" fillId="2" borderId="4" xfId="7" applyFont="1" applyFill="1" applyBorder="1" applyAlignment="1" applyProtection="1">
      <alignment horizontal="justify" vertical="center" wrapText="1"/>
    </xf>
    <xf numFmtId="9" fontId="17" fillId="2" borderId="5" xfId="7" applyFont="1" applyFill="1" applyBorder="1" applyAlignment="1" applyProtection="1">
      <alignment horizontal="justify" vertical="center" wrapText="1"/>
    </xf>
    <xf numFmtId="9" fontId="17" fillId="2" borderId="15" xfId="7" applyFont="1" applyFill="1" applyBorder="1" applyAlignment="1" applyProtection="1">
      <alignment horizontal="justify" vertical="center" wrapText="1"/>
    </xf>
    <xf numFmtId="0" fontId="17" fillId="7" borderId="4" xfId="0" applyFont="1" applyFill="1" applyBorder="1" applyAlignment="1" applyProtection="1">
      <alignment horizontal="center" vertical="center" wrapText="1"/>
    </xf>
    <xf numFmtId="0" fontId="17" fillId="7" borderId="5" xfId="0" applyFont="1" applyFill="1" applyBorder="1" applyAlignment="1" applyProtection="1">
      <alignment horizontal="center" vertical="center" wrapText="1"/>
    </xf>
    <xf numFmtId="0" fontId="17" fillId="7" borderId="15" xfId="0" applyFont="1" applyFill="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7" borderId="10" xfId="0" applyFont="1" applyFill="1" applyBorder="1" applyAlignment="1" applyProtection="1">
      <alignment horizontal="center" vertical="center" wrapText="1"/>
    </xf>
    <xf numFmtId="0" fontId="16" fillId="7" borderId="11" xfId="0" applyFont="1" applyFill="1" applyBorder="1" applyAlignment="1" applyProtection="1">
      <alignment horizontal="center" vertical="center" wrapText="1"/>
    </xf>
    <xf numFmtId="0" fontId="16" fillId="7" borderId="12" xfId="0" applyFont="1" applyFill="1" applyBorder="1" applyAlignment="1" applyProtection="1">
      <alignment horizontal="center" vertical="center" wrapText="1"/>
    </xf>
    <xf numFmtId="0" fontId="16" fillId="7" borderId="8" xfId="0" applyFont="1" applyFill="1" applyBorder="1" applyAlignment="1" applyProtection="1">
      <alignment horizontal="center" vertical="center" wrapText="1"/>
    </xf>
    <xf numFmtId="0" fontId="16" fillId="7" borderId="0" xfId="0" applyFont="1" applyFill="1" applyBorder="1" applyAlignment="1" applyProtection="1">
      <alignment horizontal="center" vertical="center" wrapText="1"/>
    </xf>
    <xf numFmtId="0" fontId="16" fillId="7" borderId="6" xfId="0" applyFont="1" applyFill="1" applyBorder="1" applyAlignment="1" applyProtection="1">
      <alignment horizontal="center" vertical="center" wrapText="1"/>
    </xf>
    <xf numFmtId="0" fontId="16" fillId="7" borderId="3" xfId="0" applyFont="1" applyFill="1" applyBorder="1" applyAlignment="1" applyProtection="1">
      <alignment horizontal="center" vertical="center" wrapText="1"/>
    </xf>
    <xf numFmtId="0" fontId="16" fillId="7" borderId="9" xfId="0" applyFont="1" applyFill="1" applyBorder="1" applyAlignment="1" applyProtection="1">
      <alignment horizontal="center" vertical="center" wrapText="1"/>
    </xf>
    <xf numFmtId="0" fontId="16" fillId="7" borderId="13" xfId="0" applyFont="1" applyFill="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0" fillId="4" borderId="15" xfId="0" applyFont="1" applyFill="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20" fillId="4" borderId="16"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17" fillId="0" borderId="15" xfId="0" applyFont="1" applyBorder="1" applyAlignment="1" applyProtection="1">
      <alignment horizontal="justify" vertical="center" wrapText="1"/>
    </xf>
    <xf numFmtId="9" fontId="17" fillId="0" borderId="5" xfId="7" applyFont="1" applyBorder="1" applyAlignment="1" applyProtection="1">
      <alignment horizontal="justify" vertical="center" wrapText="1"/>
    </xf>
    <xf numFmtId="0" fontId="29" fillId="0" borderId="1" xfId="0" applyFont="1" applyBorder="1" applyAlignment="1">
      <alignment horizontal="center" vertical="center" wrapText="1"/>
    </xf>
    <xf numFmtId="14" fontId="29" fillId="0" borderId="1" xfId="0" applyNumberFormat="1" applyFont="1" applyBorder="1" applyAlignment="1">
      <alignment horizontal="center" vertical="center" wrapText="1"/>
    </xf>
    <xf numFmtId="0" fontId="29" fillId="14" borderId="1" xfId="0" applyFont="1" applyFill="1" applyBorder="1" applyAlignment="1">
      <alignment horizontal="center" vertical="center" wrapText="1"/>
    </xf>
    <xf numFmtId="0" fontId="17" fillId="7" borderId="1" xfId="0" applyFont="1" applyFill="1" applyBorder="1" applyAlignment="1">
      <alignment horizontal="justify" vertical="center" wrapText="1"/>
    </xf>
    <xf numFmtId="0" fontId="17" fillId="0" borderId="1" xfId="0" applyFont="1" applyBorder="1" applyAlignment="1">
      <alignment horizontal="justify" vertical="center" wrapText="1"/>
    </xf>
    <xf numFmtId="0" fontId="17" fillId="14"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29" fillId="22" borderId="1" xfId="0" applyFont="1" applyFill="1" applyBorder="1" applyAlignment="1">
      <alignment horizontal="justify" vertical="center" wrapText="1"/>
    </xf>
    <xf numFmtId="0" fontId="40" fillId="21" borderId="1" xfId="0" applyFont="1" applyFill="1" applyBorder="1" applyAlignment="1">
      <alignment horizontal="center" vertical="center" wrapText="1"/>
    </xf>
    <xf numFmtId="0" fontId="29" fillId="23" borderId="1" xfId="0" applyFont="1" applyFill="1" applyBorder="1" applyAlignment="1">
      <alignment horizontal="justify" vertical="center" wrapText="1"/>
    </xf>
    <xf numFmtId="0" fontId="41" fillId="14" borderId="1" xfId="0" applyFont="1" applyFill="1" applyBorder="1" applyAlignment="1">
      <alignment horizontal="center" vertical="center" wrapText="1"/>
    </xf>
    <xf numFmtId="0" fontId="29" fillId="21" borderId="1" xfId="0" applyFont="1" applyFill="1" applyBorder="1" applyAlignment="1">
      <alignment horizontal="justify"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9" fillId="14" borderId="4" xfId="0" applyFont="1" applyFill="1" applyBorder="1" applyAlignment="1">
      <alignment horizontal="center" vertical="center" wrapText="1"/>
    </xf>
    <xf numFmtId="0" fontId="29" fillId="14" borderId="5" xfId="0" applyFont="1" applyFill="1" applyBorder="1" applyAlignment="1">
      <alignment horizontal="center" vertical="center" wrapText="1"/>
    </xf>
    <xf numFmtId="0" fontId="29" fillId="14" borderId="15" xfId="0" applyFont="1" applyFill="1" applyBorder="1" applyAlignment="1">
      <alignment horizontal="center" vertical="center" wrapText="1"/>
    </xf>
    <xf numFmtId="14" fontId="29" fillId="0" borderId="4" xfId="0" applyNumberFormat="1" applyFont="1" applyBorder="1" applyAlignment="1">
      <alignment horizontal="center" vertical="center" wrapText="1"/>
    </xf>
    <xf numFmtId="14" fontId="29" fillId="0" borderId="5" xfId="0" applyNumberFormat="1" applyFont="1" applyBorder="1" applyAlignment="1">
      <alignment horizontal="center" vertical="center" wrapText="1"/>
    </xf>
    <xf numFmtId="0" fontId="29" fillId="0" borderId="5"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4" xfId="0" applyFont="1" applyBorder="1" applyAlignment="1">
      <alignment horizontal="center" vertical="center" wrapText="1"/>
    </xf>
    <xf numFmtId="0" fontId="22" fillId="3" borderId="2" xfId="0" applyFont="1" applyFill="1" applyBorder="1" applyAlignment="1" applyProtection="1">
      <alignment horizontal="center" vertical="center" wrapText="1"/>
    </xf>
    <xf numFmtId="0" fontId="22" fillId="3" borderId="14" xfId="0" applyFont="1" applyFill="1" applyBorder="1" applyAlignment="1" applyProtection="1">
      <alignment horizontal="center" vertical="center" wrapText="1"/>
    </xf>
    <xf numFmtId="0" fontId="21" fillId="7" borderId="15" xfId="0" applyFont="1" applyFill="1" applyBorder="1" applyAlignment="1">
      <alignment horizontal="center" vertical="center" wrapText="1"/>
    </xf>
    <xf numFmtId="0" fontId="17" fillId="7" borderId="4" xfId="0" applyFont="1" applyFill="1" applyBorder="1" applyAlignment="1">
      <alignment horizontal="justify" vertical="center" wrapText="1"/>
    </xf>
    <xf numFmtId="0" fontId="17" fillId="7" borderId="5" xfId="0" applyFont="1" applyFill="1" applyBorder="1" applyAlignment="1">
      <alignment horizontal="justify" vertical="center" wrapText="1"/>
    </xf>
    <xf numFmtId="0" fontId="17" fillId="7" borderId="15"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15" fillId="0" borderId="0" xfId="0" applyFont="1" applyBorder="1" applyAlignment="1" applyProtection="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6" fillId="7" borderId="1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35" fillId="13" borderId="1" xfId="0" applyFont="1" applyFill="1" applyBorder="1" applyAlignment="1">
      <alignment horizontal="center" vertical="center" wrapText="1"/>
    </xf>
    <xf numFmtId="0" fontId="35" fillId="13" borderId="3" xfId="0" applyFont="1" applyFill="1" applyBorder="1" applyAlignment="1">
      <alignment horizontal="center" vertical="center" wrapText="1"/>
    </xf>
    <xf numFmtId="0" fontId="35" fillId="13" borderId="2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17" fillId="14" borderId="4" xfId="0" applyFont="1" applyFill="1" applyBorder="1" applyAlignment="1">
      <alignment horizontal="justify" vertical="center" wrapText="1"/>
    </xf>
    <xf numFmtId="0" fontId="17" fillId="14" borderId="5" xfId="0" applyFont="1" applyFill="1" applyBorder="1" applyAlignment="1">
      <alignment horizontal="justify" vertical="center" wrapText="1"/>
    </xf>
    <xf numFmtId="0" fontId="17" fillId="14" borderId="15" xfId="0" applyFont="1" applyFill="1" applyBorder="1" applyAlignment="1">
      <alignment horizontal="justify" vertical="center" wrapText="1"/>
    </xf>
    <xf numFmtId="0" fontId="17" fillId="0" borderId="4"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15" xfId="0" applyFont="1" applyBorder="1" applyAlignment="1">
      <alignment horizontal="justify" vertical="center" wrapText="1"/>
    </xf>
    <xf numFmtId="9" fontId="24" fillId="3" borderId="4" xfId="0" applyNumberFormat="1" applyFont="1" applyFill="1" applyBorder="1" applyAlignment="1">
      <alignment horizontal="center" vertical="center" wrapText="1"/>
    </xf>
    <xf numFmtId="9" fontId="24" fillId="3" borderId="5" xfId="0" applyNumberFormat="1" applyFont="1" applyFill="1" applyBorder="1" applyAlignment="1">
      <alignment horizontal="center" vertical="center" wrapText="1"/>
    </xf>
    <xf numFmtId="9" fontId="24" fillId="3" borderId="15" xfId="0" applyNumberFormat="1" applyFont="1" applyFill="1" applyBorder="1" applyAlignment="1">
      <alignment horizontal="center" vertical="center" wrapText="1"/>
    </xf>
    <xf numFmtId="0" fontId="17" fillId="0" borderId="4"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5" xfId="0" applyFont="1" applyFill="1" applyBorder="1" applyAlignment="1">
      <alignment horizontal="center" vertical="center" wrapText="1"/>
    </xf>
    <xf numFmtId="14" fontId="17" fillId="0" borderId="4" xfId="0" applyNumberFormat="1" applyFont="1" applyBorder="1" applyAlignment="1">
      <alignment horizontal="center" vertical="center" wrapText="1"/>
    </xf>
    <xf numFmtId="14" fontId="17" fillId="0" borderId="5" xfId="0" applyNumberFormat="1" applyFont="1" applyBorder="1" applyAlignment="1">
      <alignment horizontal="center" vertical="center" wrapText="1"/>
    </xf>
    <xf numFmtId="14" fontId="17" fillId="0" borderId="15" xfId="0" applyNumberFormat="1" applyFont="1" applyBorder="1" applyAlignment="1">
      <alignment horizontal="center" vertical="center" wrapText="1"/>
    </xf>
    <xf numFmtId="0" fontId="17" fillId="0" borderId="15" xfId="0" applyFont="1" applyFill="1" applyBorder="1" applyAlignment="1">
      <alignment horizontal="justify" vertical="center" wrapText="1"/>
    </xf>
    <xf numFmtId="0" fontId="17" fillId="2" borderId="4" xfId="0" applyFont="1" applyFill="1" applyBorder="1" applyAlignment="1">
      <alignment horizontal="center" vertical="center" wrapText="1"/>
    </xf>
    <xf numFmtId="0" fontId="17" fillId="2" borderId="15" xfId="0" applyFont="1" applyFill="1" applyBorder="1" applyAlignment="1">
      <alignment horizontal="center" vertical="center" wrapText="1"/>
    </xf>
    <xf numFmtId="9" fontId="16" fillId="14" borderId="4" xfId="0" applyNumberFormat="1" applyFont="1" applyFill="1" applyBorder="1" applyAlignment="1">
      <alignment horizontal="center" vertical="center" wrapText="1"/>
    </xf>
    <xf numFmtId="9" fontId="16" fillId="14" borderId="5" xfId="0" applyNumberFormat="1" applyFont="1" applyFill="1" applyBorder="1" applyAlignment="1">
      <alignment horizontal="center" vertical="center" wrapText="1"/>
    </xf>
    <xf numFmtId="9" fontId="16" fillId="14" borderId="15" xfId="0" applyNumberFormat="1" applyFont="1" applyFill="1" applyBorder="1" applyAlignment="1">
      <alignment horizontal="center" vertical="center" wrapText="1"/>
    </xf>
    <xf numFmtId="0" fontId="29" fillId="14" borderId="4" xfId="0" applyFont="1" applyFill="1" applyBorder="1" applyAlignment="1" applyProtection="1">
      <alignment horizontal="justify" vertical="center" wrapText="1"/>
    </xf>
    <xf numFmtId="0" fontId="29" fillId="14" borderId="5" xfId="0" applyFont="1" applyFill="1" applyBorder="1" applyAlignment="1" applyProtection="1">
      <alignment horizontal="justify" vertical="center" wrapText="1"/>
    </xf>
    <xf numFmtId="0" fontId="29" fillId="14" borderId="15" xfId="0" applyFont="1" applyFill="1" applyBorder="1" applyAlignment="1" applyProtection="1">
      <alignment horizontal="justify" vertical="center" wrapText="1"/>
    </xf>
    <xf numFmtId="0" fontId="17" fillId="2" borderId="5" xfId="0" applyFont="1" applyFill="1" applyBorder="1" applyAlignment="1">
      <alignment horizontal="center" vertical="center" wrapText="1"/>
    </xf>
    <xf numFmtId="0" fontId="16" fillId="14" borderId="4" xfId="0" applyFont="1" applyFill="1" applyBorder="1" applyAlignment="1">
      <alignment horizontal="center" vertical="center" wrapText="1"/>
    </xf>
    <xf numFmtId="0" fontId="16" fillId="14" borderId="15" xfId="0" applyFont="1" applyFill="1" applyBorder="1" applyAlignment="1">
      <alignment horizontal="center" vertical="center" wrapText="1"/>
    </xf>
    <xf numFmtId="0" fontId="5" fillId="0" borderId="1" xfId="0" applyFont="1" applyBorder="1" applyAlignment="1">
      <alignment horizontal="center" vertical="center" wrapText="1"/>
    </xf>
    <xf numFmtId="0" fontId="16" fillId="14" borderId="5"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14" fontId="29" fillId="2" borderId="4" xfId="0" applyNumberFormat="1" applyFont="1" applyFill="1" applyBorder="1" applyAlignment="1">
      <alignment horizontal="center" vertical="center" wrapText="1"/>
    </xf>
    <xf numFmtId="14" fontId="29" fillId="2" borderId="5" xfId="0" applyNumberFormat="1" applyFont="1" applyFill="1" applyBorder="1" applyAlignment="1">
      <alignment horizontal="center" vertical="center" wrapText="1"/>
    </xf>
    <xf numFmtId="14" fontId="29" fillId="2" borderId="15" xfId="0" applyNumberFormat="1"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2" borderId="4" xfId="0" applyFont="1" applyFill="1" applyBorder="1" applyAlignment="1" applyProtection="1">
      <alignment horizontal="justify" vertical="center" wrapText="1"/>
    </xf>
    <xf numFmtId="0" fontId="29" fillId="2" borderId="5" xfId="0" applyFont="1" applyFill="1" applyBorder="1" applyAlignment="1" applyProtection="1">
      <alignment horizontal="justify" vertical="center" wrapText="1"/>
    </xf>
    <xf numFmtId="0" fontId="29" fillId="14" borderId="4" xfId="0" applyFont="1" applyFill="1" applyBorder="1" applyAlignment="1">
      <alignment horizontal="justify" vertical="center" wrapText="1"/>
    </xf>
    <xf numFmtId="0" fontId="29" fillId="14" borderId="5" xfId="0" applyFont="1" applyFill="1" applyBorder="1" applyAlignment="1">
      <alignment horizontal="justify" vertical="center" wrapText="1"/>
    </xf>
    <xf numFmtId="0" fontId="29" fillId="14" borderId="15" xfId="0" applyFont="1" applyFill="1" applyBorder="1" applyAlignment="1">
      <alignment horizontal="justify" vertical="center" wrapText="1"/>
    </xf>
    <xf numFmtId="0" fontId="29" fillId="2" borderId="15" xfId="0" applyFont="1" applyFill="1" applyBorder="1" applyAlignment="1" applyProtection="1">
      <alignment horizontal="justify" vertical="center" wrapText="1"/>
    </xf>
    <xf numFmtId="0" fontId="30" fillId="14" borderId="4" xfId="0" applyFont="1" applyFill="1" applyBorder="1" applyAlignment="1">
      <alignment horizontal="center" vertical="center" wrapText="1"/>
    </xf>
    <xf numFmtId="0" fontId="30" fillId="14" borderId="5" xfId="0" applyFont="1" applyFill="1" applyBorder="1" applyAlignment="1">
      <alignment horizontal="center" vertical="center" wrapText="1"/>
    </xf>
    <xf numFmtId="0" fontId="30" fillId="14" borderId="15" xfId="0" applyFont="1" applyFill="1" applyBorder="1" applyAlignment="1">
      <alignment horizontal="center" vertical="center" wrapText="1"/>
    </xf>
    <xf numFmtId="14" fontId="17" fillId="0" borderId="4"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17" fillId="14" borderId="4" xfId="0" applyFont="1" applyFill="1" applyBorder="1" applyAlignment="1">
      <alignment horizontal="center" vertical="center" wrapText="1"/>
    </xf>
    <xf numFmtId="0" fontId="17" fillId="14" borderId="5" xfId="0" applyFont="1" applyFill="1" applyBorder="1" applyAlignment="1">
      <alignment horizontal="center" vertical="center" wrapText="1"/>
    </xf>
    <xf numFmtId="0" fontId="17" fillId="14" borderId="15" xfId="0" applyFont="1" applyFill="1" applyBorder="1" applyAlignment="1">
      <alignment horizontal="center" vertical="center" wrapText="1"/>
    </xf>
    <xf numFmtId="0" fontId="17" fillId="15"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15" borderId="1" xfId="0" applyFont="1" applyFill="1" applyBorder="1" applyAlignment="1">
      <alignment horizontal="justify" vertical="center" wrapText="1"/>
    </xf>
    <xf numFmtId="0" fontId="17" fillId="11" borderId="1" xfId="0" applyFont="1" applyFill="1" applyBorder="1" applyAlignment="1">
      <alignment horizontal="justify" vertical="center" wrapText="1"/>
    </xf>
    <xf numFmtId="0" fontId="17" fillId="2" borderId="4" xfId="0" applyFont="1" applyFill="1" applyBorder="1" applyAlignment="1">
      <alignment horizontal="justify" vertical="center" wrapText="1"/>
    </xf>
    <xf numFmtId="0" fontId="17" fillId="2" borderId="5" xfId="0" applyFont="1" applyFill="1" applyBorder="1" applyAlignment="1">
      <alignment horizontal="justify" vertical="center" wrapText="1"/>
    </xf>
    <xf numFmtId="0" fontId="35" fillId="13" borderId="19" xfId="0" applyFont="1" applyFill="1" applyBorder="1" applyAlignment="1">
      <alignment horizontal="center" vertical="center" wrapText="1"/>
    </xf>
    <xf numFmtId="0" fontId="17" fillId="2" borderId="15" xfId="0" applyFont="1" applyFill="1" applyBorder="1" applyAlignment="1">
      <alignment horizontal="justify"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17" fillId="2" borderId="1" xfId="0" applyFont="1" applyFill="1" applyBorder="1" applyAlignment="1" applyProtection="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9" fontId="29" fillId="14" borderId="1" xfId="0" applyNumberFormat="1" applyFont="1" applyFill="1" applyBorder="1" applyAlignment="1">
      <alignment horizontal="justify" vertical="center" wrapText="1"/>
    </xf>
    <xf numFmtId="9" fontId="21"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9" fillId="14" borderId="1" xfId="0" applyFont="1" applyFill="1" applyBorder="1" applyAlignment="1" applyProtection="1">
      <alignment horizontal="justify" vertical="center" wrapText="1"/>
    </xf>
    <xf numFmtId="0" fontId="17" fillId="2" borderId="1" xfId="0" applyFont="1" applyFill="1" applyBorder="1" applyAlignment="1" applyProtection="1">
      <alignment horizontal="justify" vertical="center" wrapText="1"/>
    </xf>
    <xf numFmtId="0" fontId="17" fillId="14" borderId="1" xfId="0" applyFont="1" applyFill="1" applyBorder="1" applyAlignment="1">
      <alignment horizontal="center" vertical="center" wrapText="1"/>
    </xf>
    <xf numFmtId="9" fontId="17" fillId="2" borderId="1" xfId="0" applyNumberFormat="1" applyFont="1" applyFill="1" applyBorder="1" applyAlignment="1">
      <alignment horizontal="justify" vertical="center" wrapText="1"/>
    </xf>
    <xf numFmtId="0" fontId="21" fillId="3" borderId="15" xfId="0" applyFont="1" applyFill="1" applyBorder="1" applyAlignment="1">
      <alignment horizontal="center" vertical="center" wrapText="1"/>
    </xf>
    <xf numFmtId="0" fontId="17" fillId="2" borderId="15" xfId="0" applyFont="1" applyFill="1" applyBorder="1" applyAlignment="1" applyProtection="1">
      <alignment horizontal="justify" vertical="center" wrapText="1"/>
    </xf>
    <xf numFmtId="0" fontId="35" fillId="13" borderId="4"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22" fillId="3" borderId="1" xfId="0" applyFont="1" applyFill="1" applyBorder="1" applyAlignment="1" applyProtection="1">
      <alignment horizontal="center" vertical="center" wrapText="1"/>
    </xf>
    <xf numFmtId="0" fontId="15" fillId="0" borderId="0" xfId="0" applyFont="1" applyBorder="1" applyAlignment="1">
      <alignment horizontal="center" vertical="center" wrapText="1"/>
    </xf>
    <xf numFmtId="0" fontId="20" fillId="4" borderId="15" xfId="0" applyFont="1" applyFill="1" applyBorder="1" applyAlignment="1">
      <alignment horizontal="center" vertical="center" wrapText="1"/>
    </xf>
    <xf numFmtId="0" fontId="35" fillId="13" borderId="2" xfId="0" applyFont="1" applyFill="1" applyBorder="1" applyAlignment="1">
      <alignment horizontal="center" vertical="center" wrapText="1"/>
    </xf>
    <xf numFmtId="0" fontId="35" fillId="13" borderId="20" xfId="0" applyFont="1" applyFill="1" applyBorder="1" applyAlignment="1">
      <alignment horizontal="center" vertical="center" wrapText="1"/>
    </xf>
    <xf numFmtId="0" fontId="15" fillId="0" borderId="11" xfId="0" applyFont="1" applyBorder="1" applyAlignment="1" applyProtection="1">
      <alignment horizontal="center" vertical="center" wrapText="1"/>
    </xf>
    <xf numFmtId="0" fontId="35" fillId="13" borderId="7" xfId="0" applyFont="1" applyFill="1" applyBorder="1" applyAlignment="1">
      <alignment horizontal="center" vertical="center" wrapText="1"/>
    </xf>
    <xf numFmtId="0" fontId="35" fillId="13" borderId="14"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cellXfs>
  <cellStyles count="9">
    <cellStyle name="Moneda [0] 2" xfId="1" xr:uid="{00000000-0005-0000-0000-000000000000}"/>
    <cellStyle name="Moneda 2" xfId="4" xr:uid="{00000000-0005-0000-0000-000001000000}"/>
    <cellStyle name="Moneda 3" xfId="6" xr:uid="{00000000-0005-0000-0000-000002000000}"/>
    <cellStyle name="Normal" xfId="0" builtinId="0"/>
    <cellStyle name="Normal 2" xfId="3" xr:uid="{00000000-0005-0000-0000-000004000000}"/>
    <cellStyle name="Normal 3" xfId="2" xr:uid="{00000000-0005-0000-0000-000005000000}"/>
    <cellStyle name="Normal 4" xfId="5" xr:uid="{00000000-0005-0000-0000-000006000000}"/>
    <cellStyle name="Normal 4 2" xfId="8" xr:uid="{00000000-0005-0000-0000-000007000000}"/>
    <cellStyle name="Porcentaje" xfId="7" builtinId="5"/>
  </cellStyles>
  <dxfs count="0"/>
  <tableStyles count="0" defaultTableStyle="TableStyleMedium2" defaultPivotStyle="PivotStyleLight16"/>
  <colors>
    <mruColors>
      <color rgb="FF240AE6"/>
      <color rgb="FFFF3399"/>
      <color rgb="FF002774"/>
      <color rgb="FFF9F6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Eje 5 Internacionalizaci&#243;n'!A1"/><Relationship Id="rId13"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4.png"/><Relationship Id="rId12" Type="http://schemas.openxmlformats.org/officeDocument/2006/relationships/hyperlink" Target="#'Eje 4 Bienestar'!A1"/><Relationship Id="rId2" Type="http://schemas.openxmlformats.org/officeDocument/2006/relationships/hyperlink" Target="#'Eje 2 Investigaci&#243;n'!A1"/><Relationship Id="rId1" Type="http://schemas.openxmlformats.org/officeDocument/2006/relationships/image" Target="../media/image1.png"/><Relationship Id="rId6" Type="http://schemas.openxmlformats.org/officeDocument/2006/relationships/hyperlink" Target="#'Eje 3 Proyecci&#243;n Social'!A1"/><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png"/><Relationship Id="rId10" Type="http://schemas.openxmlformats.org/officeDocument/2006/relationships/hyperlink" Target="#'Eje 7 Gesti&#243;n de Recursos'!A1"/><Relationship Id="rId4" Type="http://schemas.openxmlformats.org/officeDocument/2006/relationships/hyperlink" Target="#'Eje 1 Docencia'!A1"/><Relationship Id="rId9" Type="http://schemas.openxmlformats.org/officeDocument/2006/relationships/image" Target="../media/image5.png"/><Relationship Id="rId14" Type="http://schemas.openxmlformats.org/officeDocument/2006/relationships/hyperlink" Target="#'Eje 6 Procesos Academicos&amp;adm.'!A1"/></Relationships>
</file>

<file path=xl/drawings/_rels/drawing2.xml.rels><?xml version="1.0" encoding="UTF-8" standalone="yes"?>
<Relationships xmlns="http://schemas.openxmlformats.org/package/2006/relationships"><Relationship Id="rId3" Type="http://schemas.openxmlformats.org/officeDocument/2006/relationships/hyperlink" Target="#'Eje 2 Investigaci&#243;n'!A1"/><Relationship Id="rId2" Type="http://schemas.openxmlformats.org/officeDocument/2006/relationships/hyperlink" Target="#PAA!A1"/><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Eje 1 Docencia'!A1"/><Relationship Id="rId2" Type="http://schemas.openxmlformats.org/officeDocument/2006/relationships/image" Target="../media/image9.png"/><Relationship Id="rId1" Type="http://schemas.openxmlformats.org/officeDocument/2006/relationships/hyperlink" Target="#PAA!A1"/><Relationship Id="rId4" Type="http://schemas.openxmlformats.org/officeDocument/2006/relationships/hyperlink" Target="#'Eje 3 Proyecci&#243;n Social'!A1"/></Relationships>
</file>

<file path=xl/drawings/_rels/drawing4.xml.rels><?xml version="1.0" encoding="UTF-8" standalone="yes"?>
<Relationships xmlns="http://schemas.openxmlformats.org/package/2006/relationships"><Relationship Id="rId3" Type="http://schemas.openxmlformats.org/officeDocument/2006/relationships/hyperlink" Target="#'Eje 4 Bienestar'!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2 Investigaci&#243;n'!A1"/></Relationships>
</file>

<file path=xl/drawings/_rels/drawing5.xml.rels><?xml version="1.0" encoding="UTF-8" standalone="yes"?>
<Relationships xmlns="http://schemas.openxmlformats.org/package/2006/relationships"><Relationship Id="rId3" Type="http://schemas.openxmlformats.org/officeDocument/2006/relationships/hyperlink" Target="#'Eje 5 Internacionalizaci&#243;n'!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3 Proyecci&#243;n Social'!A1"/></Relationships>
</file>

<file path=xl/drawings/_rels/drawing6.xml.rels><?xml version="1.0" encoding="UTF-8" standalone="yes"?>
<Relationships xmlns="http://schemas.openxmlformats.org/package/2006/relationships"><Relationship Id="rId3" Type="http://schemas.openxmlformats.org/officeDocument/2006/relationships/hyperlink" Target="#'Eje 6 Procesos Academicos&amp;adm.'!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4 Bienestar'!A1"/></Relationships>
</file>

<file path=xl/drawings/_rels/drawing7.xml.rels><?xml version="1.0" encoding="UTF-8" standalone="yes"?>
<Relationships xmlns="http://schemas.openxmlformats.org/package/2006/relationships"><Relationship Id="rId3" Type="http://schemas.openxmlformats.org/officeDocument/2006/relationships/hyperlink" Target="#'Eje 7 Gesti&#243;n de Recursos'!A1"/><Relationship Id="rId2" Type="http://schemas.openxmlformats.org/officeDocument/2006/relationships/hyperlink" Target="#PAA!A1"/><Relationship Id="rId1" Type="http://schemas.openxmlformats.org/officeDocument/2006/relationships/image" Target="../media/image9.png"/><Relationship Id="rId4" Type="http://schemas.openxmlformats.org/officeDocument/2006/relationships/hyperlink" Target="#'Eje 5 Internacionalizaci&#243;n'!A1"/></Relationships>
</file>

<file path=xl/drawings/_rels/drawing8.xml.rels><?xml version="1.0" encoding="UTF-8" standalone="yes"?>
<Relationships xmlns="http://schemas.openxmlformats.org/package/2006/relationships"><Relationship Id="rId3" Type="http://schemas.openxmlformats.org/officeDocument/2006/relationships/hyperlink" Target="#'Eje 6 Procesos Academicos&amp;adm.'!A1"/><Relationship Id="rId2" Type="http://schemas.openxmlformats.org/officeDocument/2006/relationships/hyperlink" Target="#PAA!A1"/><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12784668</xdr:colOff>
      <xdr:row>8</xdr:row>
      <xdr:rowOff>126999</xdr:rowOff>
    </xdr:from>
    <xdr:to>
      <xdr:col>0</xdr:col>
      <xdr:colOff>14467418</xdr:colOff>
      <xdr:row>10</xdr:row>
      <xdr:rowOff>31749</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12784668" y="7302499"/>
          <a:ext cx="16827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b="1" i="1"/>
            <a:t>Version</a:t>
          </a:r>
          <a:r>
            <a:rPr lang="es-CO" sz="1800" b="1" i="1" baseline="0"/>
            <a:t> 2020.1</a:t>
          </a:r>
          <a:endParaRPr lang="es-CO" sz="1800" b="1" i="1"/>
        </a:p>
      </xdr:txBody>
    </xdr:sp>
    <xdr:clientData/>
  </xdr:twoCellAnchor>
  <xdr:twoCellAnchor>
    <xdr:from>
      <xdr:col>0</xdr:col>
      <xdr:colOff>1092994</xdr:colOff>
      <xdr:row>1</xdr:row>
      <xdr:rowOff>21429</xdr:rowOff>
    </xdr:from>
    <xdr:to>
      <xdr:col>2</xdr:col>
      <xdr:colOff>3514725</xdr:colOff>
      <xdr:row>1</xdr:row>
      <xdr:rowOff>354540</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1092994" y="278604"/>
          <a:ext cx="9555956" cy="333111"/>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2800" b="1">
              <a:solidFill>
                <a:srgbClr val="002774"/>
              </a:solidFill>
            </a:rPr>
            <a:t>PLAN</a:t>
          </a:r>
          <a:r>
            <a:rPr lang="es-CO" sz="2800" b="1" baseline="0">
              <a:solidFill>
                <a:srgbClr val="002774"/>
              </a:solidFill>
            </a:rPr>
            <a:t> ANUAL DE ACCIÓN GENERAL - PAAG 2021</a:t>
          </a:r>
        </a:p>
      </xdr:txBody>
    </xdr:sp>
    <xdr:clientData/>
  </xdr:twoCellAnchor>
  <xdr:oneCellAnchor>
    <xdr:from>
      <xdr:col>2</xdr:col>
      <xdr:colOff>3688291</xdr:colOff>
      <xdr:row>0</xdr:row>
      <xdr:rowOff>28575</xdr:rowOff>
    </xdr:from>
    <xdr:ext cx="1076325" cy="1349642"/>
    <xdr:pic>
      <xdr:nvPicPr>
        <xdr:cNvPr id="78" name="Imagen 2">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2516" y="28575"/>
          <a:ext cx="1076325" cy="1349642"/>
        </a:xfrm>
        <a:prstGeom prst="rect">
          <a:avLst/>
        </a:prstGeom>
      </xdr:spPr>
    </xdr:pic>
    <xdr:clientData/>
  </xdr:oneCellAnchor>
  <xdr:twoCellAnchor>
    <xdr:from>
      <xdr:col>1</xdr:col>
      <xdr:colOff>2000250</xdr:colOff>
      <xdr:row>2</xdr:row>
      <xdr:rowOff>751417</xdr:rowOff>
    </xdr:from>
    <xdr:to>
      <xdr:col>2</xdr:col>
      <xdr:colOff>4931864</xdr:colOff>
      <xdr:row>2</xdr:row>
      <xdr:rowOff>3547533</xdr:rowOff>
    </xdr:to>
    <xdr:sp macro="" textlink="">
      <xdr:nvSpPr>
        <xdr:cNvPr id="105" name="104 Rectángulo redondeado">
          <a:extLst>
            <a:ext uri="{FF2B5EF4-FFF2-40B4-BE49-F238E27FC236}">
              <a16:creationId xmlns:a16="http://schemas.microsoft.com/office/drawing/2014/main" id="{00000000-0008-0000-0000-000069000000}"/>
            </a:ext>
          </a:extLst>
        </xdr:cNvPr>
        <xdr:cNvSpPr/>
      </xdr:nvSpPr>
      <xdr:spPr>
        <a:xfrm>
          <a:off x="5577417" y="1365250"/>
          <a:ext cx="7535364" cy="279611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2264833</xdr:colOff>
      <xdr:row>2</xdr:row>
      <xdr:rowOff>1272116</xdr:rowOff>
    </xdr:from>
    <xdr:to>
      <xdr:col>2</xdr:col>
      <xdr:colOff>4751916</xdr:colOff>
      <xdr:row>2</xdr:row>
      <xdr:rowOff>2811943</xdr:rowOff>
    </xdr:to>
    <xdr:grpSp>
      <xdr:nvGrpSpPr>
        <xdr:cNvPr id="106" name="121 Grupo">
          <a:extLst>
            <a:ext uri="{FF2B5EF4-FFF2-40B4-BE49-F238E27FC236}">
              <a16:creationId xmlns:a16="http://schemas.microsoft.com/office/drawing/2014/main" id="{00000000-0008-0000-0000-00006A000000}"/>
            </a:ext>
          </a:extLst>
        </xdr:cNvPr>
        <xdr:cNvGrpSpPr/>
      </xdr:nvGrpSpPr>
      <xdr:grpSpPr>
        <a:xfrm>
          <a:off x="5736166" y="1885949"/>
          <a:ext cx="7175500" cy="1539827"/>
          <a:chOff x="1408469" y="1027316"/>
          <a:chExt cx="7628027" cy="2139493"/>
        </a:xfrm>
      </xdr:grpSpPr>
      <xdr:sp macro="" textlink="">
        <xdr:nvSpPr>
          <xdr:cNvPr id="107" name="3 Rectángulo redondeado">
            <a:extLst>
              <a:ext uri="{FF2B5EF4-FFF2-40B4-BE49-F238E27FC236}">
                <a16:creationId xmlns:a16="http://schemas.microsoft.com/office/drawing/2014/main" id="{00000000-0008-0000-0000-00006B000000}"/>
              </a:ext>
            </a:extLst>
          </xdr:cNvPr>
          <xdr:cNvSpPr/>
        </xdr:nvSpPr>
        <xdr:spPr>
          <a:xfrm>
            <a:off x="4002885" y="1027316"/>
            <a:ext cx="2795515" cy="720080"/>
          </a:xfrm>
          <a:prstGeom prst="roundRect">
            <a:avLst/>
          </a:prstGeom>
          <a:solidFill>
            <a:srgbClr val="002774"/>
          </a:solidFill>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chemeClr val="bg1"/>
                </a:solidFill>
              </a:rPr>
              <a:t>Plan de Desarrollo Institucional 2020-2025</a:t>
            </a:r>
          </a:p>
        </xdr:txBody>
      </xdr:sp>
      <xdr:sp macro="" textlink="">
        <xdr:nvSpPr>
          <xdr:cNvPr id="108" name="4 Rectángulo redondeado">
            <a:extLst>
              <a:ext uri="{FF2B5EF4-FFF2-40B4-BE49-F238E27FC236}">
                <a16:creationId xmlns:a16="http://schemas.microsoft.com/office/drawing/2014/main" id="{00000000-0008-0000-0000-00006C000000}"/>
              </a:ext>
            </a:extLst>
          </xdr:cNvPr>
          <xdr:cNvSpPr/>
        </xdr:nvSpPr>
        <xdr:spPr>
          <a:xfrm>
            <a:off x="1408469" y="2387528"/>
            <a:ext cx="1568574" cy="779281"/>
          </a:xfrm>
          <a:prstGeom prst="roundRect">
            <a:avLst/>
          </a:prstGeom>
          <a:solidFill>
            <a:schemeClr val="accent4"/>
          </a:solidFill>
          <a:scene3d>
            <a:camera prst="orthographicFront"/>
            <a:lightRig rig="threePt" dir="t"/>
          </a:scene3d>
          <a:sp3d>
            <a:bevelT/>
          </a:sp3d>
        </xdr:spPr>
        <xdr:style>
          <a:lnRef idx="1">
            <a:schemeClr val="accent6"/>
          </a:lnRef>
          <a:fillRef idx="3">
            <a:schemeClr val="accent6"/>
          </a:fillRef>
          <a:effectRef idx="2">
            <a:schemeClr val="accent6"/>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050" b="1">
                <a:solidFill>
                  <a:srgbClr val="002774"/>
                </a:solidFill>
              </a:rPr>
              <a:t>Plan Anual de Acción General 2020</a:t>
            </a:r>
          </a:p>
        </xdr:txBody>
      </xdr:sp>
      <xdr:sp macro="" textlink="">
        <xdr:nvSpPr>
          <xdr:cNvPr id="109" name="5 Rectángulo redondeado">
            <a:extLst>
              <a:ext uri="{FF2B5EF4-FFF2-40B4-BE49-F238E27FC236}">
                <a16:creationId xmlns:a16="http://schemas.microsoft.com/office/drawing/2014/main" id="{00000000-0008-0000-0000-00006D000000}"/>
              </a:ext>
            </a:extLst>
          </xdr:cNvPr>
          <xdr:cNvSpPr/>
        </xdr:nvSpPr>
        <xdr:spPr>
          <a:xfrm>
            <a:off x="3059832" y="2400905"/>
            <a:ext cx="1080120" cy="714643"/>
          </a:xfrm>
          <a:prstGeom prst="roundRect">
            <a:avLst/>
          </a:prstGeom>
          <a:solidFill>
            <a:schemeClr val="accent4"/>
          </a:solidFill>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1" i="1" kern="1200">
                <a:solidFill>
                  <a:schemeClr val="accent1">
                    <a:lumMod val="50000"/>
                  </a:schemeClr>
                </a:solidFill>
                <a:effectLst/>
                <a:latin typeface="+mn-lt"/>
                <a:ea typeface="+mn-ea"/>
                <a:cs typeface="+mn-cs"/>
              </a:rPr>
              <a:t>Plan Anual de Acción General </a:t>
            </a:r>
            <a:r>
              <a:rPr lang="es-CO" sz="900" b="1" i="1">
                <a:solidFill>
                  <a:schemeClr val="accent1">
                    <a:lumMod val="50000"/>
                  </a:schemeClr>
                </a:solidFill>
              </a:rPr>
              <a:t>2021</a:t>
            </a:r>
          </a:p>
        </xdr:txBody>
      </xdr:sp>
      <xdr:sp macro="" textlink="">
        <xdr:nvSpPr>
          <xdr:cNvPr id="110" name="6 Rectángulo redondeado">
            <a:extLst>
              <a:ext uri="{FF2B5EF4-FFF2-40B4-BE49-F238E27FC236}">
                <a16:creationId xmlns:a16="http://schemas.microsoft.com/office/drawing/2014/main" id="{00000000-0008-0000-0000-00006E000000}"/>
              </a:ext>
            </a:extLst>
          </xdr:cNvPr>
          <xdr:cNvSpPr/>
        </xdr:nvSpPr>
        <xdr:spPr>
          <a:xfrm>
            <a:off x="4283968" y="24110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2022</a:t>
            </a:r>
          </a:p>
        </xdr:txBody>
      </xdr:sp>
      <xdr:sp macro="" textlink="">
        <xdr:nvSpPr>
          <xdr:cNvPr id="132" name="7 Rectángulo redondeado">
            <a:extLst>
              <a:ext uri="{FF2B5EF4-FFF2-40B4-BE49-F238E27FC236}">
                <a16:creationId xmlns:a16="http://schemas.microsoft.com/office/drawing/2014/main" id="{00000000-0008-0000-0000-000084000000}"/>
              </a:ext>
            </a:extLst>
          </xdr:cNvPr>
          <xdr:cNvSpPr/>
        </xdr:nvSpPr>
        <xdr:spPr>
          <a:xfrm>
            <a:off x="5525720"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2023</a:t>
            </a:r>
          </a:p>
        </xdr:txBody>
      </xdr:sp>
      <xdr:sp macro="" textlink="">
        <xdr:nvSpPr>
          <xdr:cNvPr id="141" name="8 Rectángulo redondeado">
            <a:extLst>
              <a:ext uri="{FF2B5EF4-FFF2-40B4-BE49-F238E27FC236}">
                <a16:creationId xmlns:a16="http://schemas.microsoft.com/office/drawing/2014/main" id="{00000000-0008-0000-0000-00008D000000}"/>
              </a:ext>
            </a:extLst>
          </xdr:cNvPr>
          <xdr:cNvSpPr/>
        </xdr:nvSpPr>
        <xdr:spPr>
          <a:xfrm>
            <a:off x="6732240" y="2400905"/>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2024</a:t>
            </a:r>
          </a:p>
        </xdr:txBody>
      </xdr:sp>
      <xdr:sp macro="" textlink="">
        <xdr:nvSpPr>
          <xdr:cNvPr id="142" name="9 Rectángulo redondeado">
            <a:extLst>
              <a:ext uri="{FF2B5EF4-FFF2-40B4-BE49-F238E27FC236}">
                <a16:creationId xmlns:a16="http://schemas.microsoft.com/office/drawing/2014/main" id="{00000000-0008-0000-0000-00008E000000}"/>
              </a:ext>
            </a:extLst>
          </xdr:cNvPr>
          <xdr:cNvSpPr/>
        </xdr:nvSpPr>
        <xdr:spPr>
          <a:xfrm>
            <a:off x="7956376" y="2374649"/>
            <a:ext cx="1080120" cy="714643"/>
          </a:xfrm>
          <a:prstGeom prst="roundRect">
            <a:avLst/>
          </a:prstGeom>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900" b="0" i="1" kern="1200">
                <a:solidFill>
                  <a:schemeClr val="bg2">
                    <a:lumMod val="90000"/>
                  </a:schemeClr>
                </a:solidFill>
                <a:effectLst/>
                <a:latin typeface="+mn-lt"/>
                <a:ea typeface="+mn-ea"/>
                <a:cs typeface="+mn-cs"/>
              </a:rPr>
              <a:t>Plan Anual de Acción General </a:t>
            </a:r>
            <a:r>
              <a:rPr lang="es-CO" sz="900" b="0" i="1">
                <a:solidFill>
                  <a:schemeClr val="bg2">
                    <a:lumMod val="90000"/>
                  </a:schemeClr>
                </a:solidFill>
              </a:rPr>
              <a:t>2025</a:t>
            </a:r>
          </a:p>
        </xdr:txBody>
      </xdr:sp>
      <xdr:cxnSp macro="">
        <xdr:nvCxnSpPr>
          <xdr:cNvPr id="143" name="46 Conector recto de flecha">
            <a:extLst>
              <a:ext uri="{FF2B5EF4-FFF2-40B4-BE49-F238E27FC236}">
                <a16:creationId xmlns:a16="http://schemas.microsoft.com/office/drawing/2014/main" id="{00000000-0008-0000-0000-00008F000000}"/>
              </a:ext>
            </a:extLst>
          </xdr:cNvPr>
          <xdr:cNvCxnSpPr/>
        </xdr:nvCxnSpPr>
        <xdr:spPr>
          <a:xfrm flipH="1">
            <a:off x="2375756" y="1747396"/>
            <a:ext cx="3022204" cy="665303"/>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4" name="81 Conector recto de flecha">
            <a:extLst>
              <a:ext uri="{FF2B5EF4-FFF2-40B4-BE49-F238E27FC236}">
                <a16:creationId xmlns:a16="http://schemas.microsoft.com/office/drawing/2014/main" id="{00000000-0008-0000-0000-000090000000}"/>
              </a:ext>
            </a:extLst>
          </xdr:cNvPr>
          <xdr:cNvCxnSpPr/>
        </xdr:nvCxnSpPr>
        <xdr:spPr>
          <a:xfrm flipH="1">
            <a:off x="3599892" y="1747396"/>
            <a:ext cx="1798068"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5" name="84 Conector recto de flecha">
            <a:extLst>
              <a:ext uri="{FF2B5EF4-FFF2-40B4-BE49-F238E27FC236}">
                <a16:creationId xmlns:a16="http://schemas.microsoft.com/office/drawing/2014/main" id="{00000000-0008-0000-0000-000091000000}"/>
              </a:ext>
            </a:extLst>
          </xdr:cNvPr>
          <xdr:cNvCxnSpPr/>
        </xdr:nvCxnSpPr>
        <xdr:spPr>
          <a:xfrm flipH="1">
            <a:off x="4824028" y="1747396"/>
            <a:ext cx="573932" cy="6636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6" name="87 Conector recto de flecha">
            <a:extLst>
              <a:ext uri="{FF2B5EF4-FFF2-40B4-BE49-F238E27FC236}">
                <a16:creationId xmlns:a16="http://schemas.microsoft.com/office/drawing/2014/main" id="{00000000-0008-0000-0000-000092000000}"/>
              </a:ext>
            </a:extLst>
          </xdr:cNvPr>
          <xdr:cNvCxnSpPr/>
        </xdr:nvCxnSpPr>
        <xdr:spPr>
          <a:xfrm>
            <a:off x="5397960" y="1747396"/>
            <a:ext cx="667820"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7" name="90 Conector recto de flecha">
            <a:extLst>
              <a:ext uri="{FF2B5EF4-FFF2-40B4-BE49-F238E27FC236}">
                <a16:creationId xmlns:a16="http://schemas.microsoft.com/office/drawing/2014/main" id="{00000000-0008-0000-0000-000093000000}"/>
              </a:ext>
            </a:extLst>
          </xdr:cNvPr>
          <xdr:cNvCxnSpPr/>
        </xdr:nvCxnSpPr>
        <xdr:spPr>
          <a:xfrm>
            <a:off x="5397960" y="1747396"/>
            <a:ext cx="1874340" cy="653509"/>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8" name="93 Conector recto de flecha">
            <a:extLst>
              <a:ext uri="{FF2B5EF4-FFF2-40B4-BE49-F238E27FC236}">
                <a16:creationId xmlns:a16="http://schemas.microsoft.com/office/drawing/2014/main" id="{00000000-0008-0000-0000-000094000000}"/>
              </a:ext>
            </a:extLst>
          </xdr:cNvPr>
          <xdr:cNvCxnSpPr/>
        </xdr:nvCxnSpPr>
        <xdr:spPr>
          <a:xfrm>
            <a:off x="5397960" y="1747396"/>
            <a:ext cx="3098476" cy="627253"/>
          </a:xfrm>
          <a:prstGeom prst="straightConnector1">
            <a:avLst/>
          </a:prstGeom>
          <a:ln>
            <a:solidFill>
              <a:srgbClr val="002774"/>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1102103</xdr:colOff>
      <xdr:row>2</xdr:row>
      <xdr:rowOff>691094</xdr:rowOff>
    </xdr:from>
    <xdr:to>
      <xdr:col>1</xdr:col>
      <xdr:colOff>1645773</xdr:colOff>
      <xdr:row>2</xdr:row>
      <xdr:rowOff>1051094</xdr:rowOff>
    </xdr:to>
    <xdr:grpSp>
      <xdr:nvGrpSpPr>
        <xdr:cNvPr id="149" name="Grupo 43">
          <a:extLst>
            <a:ext uri="{FF2B5EF4-FFF2-40B4-BE49-F238E27FC236}">
              <a16:creationId xmlns:a16="http://schemas.microsoft.com/office/drawing/2014/main" id="{00000000-0008-0000-0000-000095000000}"/>
            </a:ext>
          </a:extLst>
        </xdr:cNvPr>
        <xdr:cNvGrpSpPr/>
      </xdr:nvGrpSpPr>
      <xdr:grpSpPr>
        <a:xfrm>
          <a:off x="1102103" y="1304927"/>
          <a:ext cx="4015003" cy="360000"/>
          <a:chOff x="323851" y="1174753"/>
          <a:chExt cx="3118124" cy="360000"/>
        </a:xfrm>
      </xdr:grpSpPr>
      <xdr:sp macro="" textlink="">
        <xdr:nvSpPr>
          <xdr:cNvPr id="150" name="Rectángulo redondeado 2">
            <a:hlinkClick xmlns:r="http://schemas.openxmlformats.org/officeDocument/2006/relationships" r:id="rId2"/>
            <a:extLst>
              <a:ext uri="{FF2B5EF4-FFF2-40B4-BE49-F238E27FC236}">
                <a16:creationId xmlns:a16="http://schemas.microsoft.com/office/drawing/2014/main" id="{00000000-0008-0000-0000-000096000000}"/>
              </a:ext>
            </a:extLst>
          </xdr:cNvPr>
          <xdr:cNvSpPr/>
        </xdr:nvSpPr>
        <xdr:spPr>
          <a:xfrm>
            <a:off x="561975" y="1238250"/>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No.2 INVESTIGACIÓN</a:t>
            </a:r>
            <a:endParaRPr lang="es-CO" sz="1100" b="1">
              <a:solidFill>
                <a:srgbClr val="002774"/>
              </a:solidFill>
              <a:latin typeface="Corbel" panose="020B0503020204020204" pitchFamily="34" charset="0"/>
            </a:endParaRPr>
          </a:p>
        </xdr:txBody>
      </xdr:sp>
      <xdr:pic>
        <xdr:nvPicPr>
          <xdr:cNvPr id="151" name="Imagen 3">
            <a:extLst>
              <a:ext uri="{FF2B5EF4-FFF2-40B4-BE49-F238E27FC236}">
                <a16:creationId xmlns:a16="http://schemas.microsoft.com/office/drawing/2014/main" id="{00000000-0008-0000-0000-000097000000}"/>
              </a:ext>
            </a:extLst>
          </xdr:cNvPr>
          <xdr:cNvPicPr preferRelativeResize="0">
            <a:picLocks/>
          </xdr:cNvPicPr>
        </xdr:nvPicPr>
        <xdr:blipFill>
          <a:blip xmlns:r="http://schemas.openxmlformats.org/officeDocument/2006/relationships" r:embed="rId3"/>
          <a:stretch>
            <a:fillRect/>
          </a:stretch>
        </xdr:blipFill>
        <xdr:spPr>
          <a:xfrm>
            <a:off x="323851" y="1174753"/>
            <a:ext cx="360000" cy="360000"/>
          </a:xfrm>
          <a:prstGeom prst="rect">
            <a:avLst/>
          </a:prstGeom>
        </xdr:spPr>
      </xdr:pic>
    </xdr:grpSp>
    <xdr:clientData/>
  </xdr:twoCellAnchor>
  <xdr:twoCellAnchor>
    <xdr:from>
      <xdr:col>0</xdr:col>
      <xdr:colOff>1038225</xdr:colOff>
      <xdr:row>2</xdr:row>
      <xdr:rowOff>116417</xdr:rowOff>
    </xdr:from>
    <xdr:to>
      <xdr:col>1</xdr:col>
      <xdr:colOff>1690669</xdr:colOff>
      <xdr:row>2</xdr:row>
      <xdr:rowOff>477138</xdr:rowOff>
    </xdr:to>
    <xdr:grpSp>
      <xdr:nvGrpSpPr>
        <xdr:cNvPr id="152" name="Grupo 42">
          <a:hlinkClick xmlns:r="http://schemas.openxmlformats.org/officeDocument/2006/relationships" r:id="rId4"/>
          <a:extLst>
            <a:ext uri="{FF2B5EF4-FFF2-40B4-BE49-F238E27FC236}">
              <a16:creationId xmlns:a16="http://schemas.microsoft.com/office/drawing/2014/main" id="{00000000-0008-0000-0000-000098000000}"/>
            </a:ext>
          </a:extLst>
        </xdr:cNvPr>
        <xdr:cNvGrpSpPr/>
      </xdr:nvGrpSpPr>
      <xdr:grpSpPr>
        <a:xfrm>
          <a:off x="1038225" y="730250"/>
          <a:ext cx="4123777" cy="360721"/>
          <a:chOff x="252944" y="600076"/>
          <a:chExt cx="3184794" cy="360721"/>
        </a:xfrm>
      </xdr:grpSpPr>
      <xdr:sp macro="" textlink="">
        <xdr:nvSpPr>
          <xdr:cNvPr id="153" name="Rectángulo redondeado 5">
            <a:extLst>
              <a:ext uri="{FF2B5EF4-FFF2-40B4-BE49-F238E27FC236}">
                <a16:creationId xmlns:a16="http://schemas.microsoft.com/office/drawing/2014/main" id="{00000000-0008-0000-0000-000099000000}"/>
              </a:ext>
            </a:extLst>
          </xdr:cNvPr>
          <xdr:cNvSpPr/>
        </xdr:nvSpPr>
        <xdr:spPr>
          <a:xfrm>
            <a:off x="557738" y="672797"/>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No.1 DOCENCIA</a:t>
            </a:r>
            <a:endParaRPr lang="es-CO" sz="1200" b="1">
              <a:solidFill>
                <a:srgbClr val="002774"/>
              </a:solidFill>
              <a:latin typeface="Corbel" panose="020B0503020204020204" pitchFamily="34" charset="0"/>
            </a:endParaRPr>
          </a:p>
        </xdr:txBody>
      </xdr:sp>
      <xdr:pic>
        <xdr:nvPicPr>
          <xdr:cNvPr id="154" name="Imagen 6">
            <a:extLst>
              <a:ext uri="{FF2B5EF4-FFF2-40B4-BE49-F238E27FC236}">
                <a16:creationId xmlns:a16="http://schemas.microsoft.com/office/drawing/2014/main" id="{00000000-0008-0000-0000-00009A000000}"/>
              </a:ext>
            </a:extLst>
          </xdr:cNvPr>
          <xdr:cNvPicPr preferRelativeResize="0">
            <a:picLocks/>
          </xdr:cNvPicPr>
        </xdr:nvPicPr>
        <xdr:blipFill>
          <a:blip xmlns:r="http://schemas.openxmlformats.org/officeDocument/2006/relationships" r:embed="rId5"/>
          <a:stretch>
            <a:fillRect/>
          </a:stretch>
        </xdr:blipFill>
        <xdr:spPr>
          <a:xfrm>
            <a:off x="252944" y="600076"/>
            <a:ext cx="360000" cy="360000"/>
          </a:xfrm>
          <a:prstGeom prst="rect">
            <a:avLst/>
          </a:prstGeom>
        </xdr:spPr>
      </xdr:pic>
    </xdr:grpSp>
    <xdr:clientData/>
  </xdr:twoCellAnchor>
  <xdr:twoCellAnchor>
    <xdr:from>
      <xdr:col>0</xdr:col>
      <xdr:colOff>1062674</xdr:colOff>
      <xdr:row>2</xdr:row>
      <xdr:rowOff>1246717</xdr:rowOff>
    </xdr:from>
    <xdr:to>
      <xdr:col>1</xdr:col>
      <xdr:colOff>1669440</xdr:colOff>
      <xdr:row>2</xdr:row>
      <xdr:rowOff>1610615</xdr:rowOff>
    </xdr:to>
    <xdr:grpSp>
      <xdr:nvGrpSpPr>
        <xdr:cNvPr id="155" name="Grupo 44">
          <a:hlinkClick xmlns:r="http://schemas.openxmlformats.org/officeDocument/2006/relationships" r:id="rId6"/>
          <a:extLst>
            <a:ext uri="{FF2B5EF4-FFF2-40B4-BE49-F238E27FC236}">
              <a16:creationId xmlns:a16="http://schemas.microsoft.com/office/drawing/2014/main" id="{00000000-0008-0000-0000-00009B000000}"/>
            </a:ext>
          </a:extLst>
        </xdr:cNvPr>
        <xdr:cNvGrpSpPr/>
      </xdr:nvGrpSpPr>
      <xdr:grpSpPr>
        <a:xfrm>
          <a:off x="1062674" y="1860550"/>
          <a:ext cx="4078099" cy="363898"/>
          <a:chOff x="295277" y="1730376"/>
          <a:chExt cx="3165749" cy="363898"/>
        </a:xfrm>
      </xdr:grpSpPr>
      <xdr:sp macro="" textlink="">
        <xdr:nvSpPr>
          <xdr:cNvPr id="156" name="Rectángulo redondeado 14">
            <a:extLst>
              <a:ext uri="{FF2B5EF4-FFF2-40B4-BE49-F238E27FC236}">
                <a16:creationId xmlns:a16="http://schemas.microsoft.com/office/drawing/2014/main" id="{00000000-0008-0000-0000-00009C000000}"/>
              </a:ext>
            </a:extLst>
          </xdr:cNvPr>
          <xdr:cNvSpPr/>
        </xdr:nvSpPr>
        <xdr:spPr>
          <a:xfrm>
            <a:off x="581026" y="1806274"/>
            <a:ext cx="2880000" cy="28800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002774"/>
                </a:solidFill>
                <a:latin typeface="Calibri"/>
                <a:cs typeface="Calibri"/>
              </a:rPr>
              <a:t>EJE ESTRATÉGICO No.3 PROYECCIÓN SOCIAL</a:t>
            </a:r>
            <a:endParaRPr lang="es-CO" sz="1100" b="1">
              <a:solidFill>
                <a:srgbClr val="002774"/>
              </a:solidFill>
              <a:latin typeface="Corbel" panose="020B0503020204020204" pitchFamily="34" charset="0"/>
            </a:endParaRPr>
          </a:p>
        </xdr:txBody>
      </xdr:sp>
      <xdr:pic>
        <xdr:nvPicPr>
          <xdr:cNvPr id="157" name="Imagen 15">
            <a:extLst>
              <a:ext uri="{FF2B5EF4-FFF2-40B4-BE49-F238E27FC236}">
                <a16:creationId xmlns:a16="http://schemas.microsoft.com/office/drawing/2014/main" id="{00000000-0008-0000-0000-00009D000000}"/>
              </a:ext>
            </a:extLst>
          </xdr:cNvPr>
          <xdr:cNvPicPr preferRelativeResize="0">
            <a:picLocks/>
          </xdr:cNvPicPr>
        </xdr:nvPicPr>
        <xdr:blipFill>
          <a:blip xmlns:r="http://schemas.openxmlformats.org/officeDocument/2006/relationships" r:embed="rId7"/>
          <a:stretch>
            <a:fillRect/>
          </a:stretch>
        </xdr:blipFill>
        <xdr:spPr>
          <a:xfrm>
            <a:off x="295277" y="1730376"/>
            <a:ext cx="360000" cy="360000"/>
          </a:xfrm>
          <a:prstGeom prst="rect">
            <a:avLst/>
          </a:prstGeom>
        </xdr:spPr>
      </xdr:pic>
    </xdr:grpSp>
    <xdr:clientData/>
  </xdr:twoCellAnchor>
  <xdr:twoCellAnchor>
    <xdr:from>
      <xdr:col>0</xdr:col>
      <xdr:colOff>1126018</xdr:colOff>
      <xdr:row>2</xdr:row>
      <xdr:rowOff>2347124</xdr:rowOff>
    </xdr:from>
    <xdr:to>
      <xdr:col>1</xdr:col>
      <xdr:colOff>1624646</xdr:colOff>
      <xdr:row>2</xdr:row>
      <xdr:rowOff>2707124</xdr:rowOff>
    </xdr:to>
    <xdr:grpSp>
      <xdr:nvGrpSpPr>
        <xdr:cNvPr id="158" name="Grupo 46">
          <a:hlinkClick xmlns:r="http://schemas.openxmlformats.org/officeDocument/2006/relationships" r:id="rId8"/>
          <a:extLst>
            <a:ext uri="{FF2B5EF4-FFF2-40B4-BE49-F238E27FC236}">
              <a16:creationId xmlns:a16="http://schemas.microsoft.com/office/drawing/2014/main" id="{00000000-0008-0000-0000-00009E000000}"/>
            </a:ext>
          </a:extLst>
        </xdr:cNvPr>
        <xdr:cNvGrpSpPr/>
      </xdr:nvGrpSpPr>
      <xdr:grpSpPr>
        <a:xfrm>
          <a:off x="1126018" y="2960957"/>
          <a:ext cx="3969961" cy="360000"/>
          <a:chOff x="355602" y="2956988"/>
          <a:chExt cx="3110714" cy="360000"/>
        </a:xfrm>
      </xdr:grpSpPr>
      <xdr:sp macro="" textlink="">
        <xdr:nvSpPr>
          <xdr:cNvPr id="159" name="Rectángulo redondeado 20">
            <a:extLst>
              <a:ext uri="{FF2B5EF4-FFF2-40B4-BE49-F238E27FC236}">
                <a16:creationId xmlns:a16="http://schemas.microsoft.com/office/drawing/2014/main" id="{00000000-0008-0000-0000-00009F000000}"/>
              </a:ext>
            </a:extLst>
          </xdr:cNvPr>
          <xdr:cNvSpPr/>
        </xdr:nvSpPr>
        <xdr:spPr>
          <a:xfrm>
            <a:off x="586316" y="3014888"/>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No.5 INTERNACIONALIZACIÓN</a:t>
            </a:r>
            <a:endParaRPr lang="es-CO" sz="1100" b="1">
              <a:solidFill>
                <a:srgbClr val="1E3866"/>
              </a:solidFill>
              <a:latin typeface="Corbel" panose="020B0503020204020204" pitchFamily="34" charset="0"/>
            </a:endParaRPr>
          </a:p>
        </xdr:txBody>
      </xdr:sp>
      <xdr:pic>
        <xdr:nvPicPr>
          <xdr:cNvPr id="160" name="Imagen 21">
            <a:extLst>
              <a:ext uri="{FF2B5EF4-FFF2-40B4-BE49-F238E27FC236}">
                <a16:creationId xmlns:a16="http://schemas.microsoft.com/office/drawing/2014/main" id="{00000000-0008-0000-0000-0000A0000000}"/>
              </a:ext>
            </a:extLst>
          </xdr:cNvPr>
          <xdr:cNvPicPr preferRelativeResize="0">
            <a:picLocks/>
          </xdr:cNvPicPr>
        </xdr:nvPicPr>
        <xdr:blipFill>
          <a:blip xmlns:r="http://schemas.openxmlformats.org/officeDocument/2006/relationships" r:embed="rId9"/>
          <a:stretch>
            <a:fillRect/>
          </a:stretch>
        </xdr:blipFill>
        <xdr:spPr>
          <a:xfrm>
            <a:off x="355602" y="2956988"/>
            <a:ext cx="360000" cy="360000"/>
          </a:xfrm>
          <a:prstGeom prst="rect">
            <a:avLst/>
          </a:prstGeom>
        </xdr:spPr>
      </xdr:pic>
    </xdr:grpSp>
    <xdr:clientData/>
  </xdr:twoCellAnchor>
  <xdr:twoCellAnchor>
    <xdr:from>
      <xdr:col>0</xdr:col>
      <xdr:colOff>1128911</xdr:colOff>
      <xdr:row>2</xdr:row>
      <xdr:rowOff>3511478</xdr:rowOff>
    </xdr:from>
    <xdr:to>
      <xdr:col>1</xdr:col>
      <xdr:colOff>1633073</xdr:colOff>
      <xdr:row>2</xdr:row>
      <xdr:rowOff>3861953</xdr:rowOff>
    </xdr:to>
    <xdr:grpSp>
      <xdr:nvGrpSpPr>
        <xdr:cNvPr id="161" name="Grupo 48">
          <a:hlinkClick xmlns:r="http://schemas.openxmlformats.org/officeDocument/2006/relationships" r:id="rId10"/>
          <a:extLst>
            <a:ext uri="{FF2B5EF4-FFF2-40B4-BE49-F238E27FC236}">
              <a16:creationId xmlns:a16="http://schemas.microsoft.com/office/drawing/2014/main" id="{00000000-0008-0000-0000-0000A1000000}"/>
            </a:ext>
          </a:extLst>
        </xdr:cNvPr>
        <xdr:cNvGrpSpPr/>
      </xdr:nvGrpSpPr>
      <xdr:grpSpPr>
        <a:xfrm>
          <a:off x="1128911" y="4125311"/>
          <a:ext cx="3975495" cy="350475"/>
          <a:chOff x="374651" y="4162164"/>
          <a:chExt cx="3098016" cy="360000"/>
        </a:xfrm>
      </xdr:grpSpPr>
      <xdr:sp macro="" textlink="">
        <xdr:nvSpPr>
          <xdr:cNvPr id="184" name="Rectángulo redondeado 22">
            <a:extLst>
              <a:ext uri="{FF2B5EF4-FFF2-40B4-BE49-F238E27FC236}">
                <a16:creationId xmlns:a16="http://schemas.microsoft.com/office/drawing/2014/main" id="{00000000-0008-0000-0000-0000B8000000}"/>
              </a:ext>
            </a:extLst>
          </xdr:cNvPr>
          <xdr:cNvSpPr/>
        </xdr:nvSpPr>
        <xdr:spPr>
          <a:xfrm>
            <a:off x="592667" y="4229855"/>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 EJE ESTRATÉGICO No. 7 GESTIÓN INTEGRAL DE RECURSOS</a:t>
            </a:r>
            <a:endParaRPr lang="es-CO" sz="1100" b="1">
              <a:solidFill>
                <a:srgbClr val="1E3866"/>
              </a:solidFill>
              <a:latin typeface="Corbel" panose="020B0503020204020204" pitchFamily="34" charset="0"/>
            </a:endParaRPr>
          </a:p>
        </xdr:txBody>
      </xdr:sp>
      <xdr:pic>
        <xdr:nvPicPr>
          <xdr:cNvPr id="185" name="Imagen 23">
            <a:extLst>
              <a:ext uri="{FF2B5EF4-FFF2-40B4-BE49-F238E27FC236}">
                <a16:creationId xmlns:a16="http://schemas.microsoft.com/office/drawing/2014/main" id="{00000000-0008-0000-0000-0000B9000000}"/>
              </a:ext>
            </a:extLst>
          </xdr:cNvPr>
          <xdr:cNvPicPr preferRelativeResize="0">
            <a:picLocks/>
          </xdr:cNvPicPr>
        </xdr:nvPicPr>
        <xdr:blipFill>
          <a:blip xmlns:r="http://schemas.openxmlformats.org/officeDocument/2006/relationships" r:embed="rId11"/>
          <a:stretch>
            <a:fillRect/>
          </a:stretch>
        </xdr:blipFill>
        <xdr:spPr>
          <a:xfrm>
            <a:off x="374651" y="4162164"/>
            <a:ext cx="360000" cy="360000"/>
          </a:xfrm>
          <a:prstGeom prst="rect">
            <a:avLst/>
          </a:prstGeom>
        </xdr:spPr>
      </xdr:pic>
    </xdr:grpSp>
    <xdr:clientData/>
  </xdr:twoCellAnchor>
  <xdr:twoCellAnchor>
    <xdr:from>
      <xdr:col>0</xdr:col>
      <xdr:colOff>1086918</xdr:colOff>
      <xdr:row>2</xdr:row>
      <xdr:rowOff>1758952</xdr:rowOff>
    </xdr:from>
    <xdr:to>
      <xdr:col>1</xdr:col>
      <xdr:colOff>1654887</xdr:colOff>
      <xdr:row>2</xdr:row>
      <xdr:rowOff>2132370</xdr:rowOff>
    </xdr:to>
    <xdr:grpSp>
      <xdr:nvGrpSpPr>
        <xdr:cNvPr id="186" name="Grupo 45">
          <a:hlinkClick xmlns:r="http://schemas.openxmlformats.org/officeDocument/2006/relationships" r:id="rId12"/>
          <a:extLst>
            <a:ext uri="{FF2B5EF4-FFF2-40B4-BE49-F238E27FC236}">
              <a16:creationId xmlns:a16="http://schemas.microsoft.com/office/drawing/2014/main" id="{00000000-0008-0000-0000-0000BA000000}"/>
            </a:ext>
          </a:extLst>
        </xdr:cNvPr>
        <xdr:cNvGrpSpPr/>
      </xdr:nvGrpSpPr>
      <xdr:grpSpPr>
        <a:xfrm>
          <a:off x="1086918" y="2372785"/>
          <a:ext cx="4039302" cy="373418"/>
          <a:chOff x="289982" y="2328336"/>
          <a:chExt cx="3161518" cy="373418"/>
        </a:xfrm>
      </xdr:grpSpPr>
      <xdr:sp macro="" textlink="">
        <xdr:nvSpPr>
          <xdr:cNvPr id="187" name="Rectángulo redondeado 17">
            <a:extLst>
              <a:ext uri="{FF2B5EF4-FFF2-40B4-BE49-F238E27FC236}">
                <a16:creationId xmlns:a16="http://schemas.microsoft.com/office/drawing/2014/main" id="{00000000-0008-0000-0000-0000BB000000}"/>
              </a:ext>
            </a:extLst>
          </xdr:cNvPr>
          <xdr:cNvSpPr/>
        </xdr:nvSpPr>
        <xdr:spPr>
          <a:xfrm>
            <a:off x="571500" y="2413754"/>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No.4 BIENESTAR</a:t>
            </a:r>
            <a:endParaRPr lang="es-CO" sz="1100" b="1">
              <a:solidFill>
                <a:srgbClr val="1E3866"/>
              </a:solidFill>
              <a:latin typeface="Corbel" panose="020B0503020204020204" pitchFamily="34" charset="0"/>
            </a:endParaRPr>
          </a:p>
        </xdr:txBody>
      </xdr:sp>
      <xdr:pic>
        <xdr:nvPicPr>
          <xdr:cNvPr id="188" name="Imagen 24">
            <a:extLst>
              <a:ext uri="{FF2B5EF4-FFF2-40B4-BE49-F238E27FC236}">
                <a16:creationId xmlns:a16="http://schemas.microsoft.com/office/drawing/2014/main" id="{00000000-0008-0000-0000-0000BC000000}"/>
              </a:ext>
            </a:extLst>
          </xdr:cNvPr>
          <xdr:cNvPicPr preferRelativeResize="0">
            <a:picLocks/>
          </xdr:cNvPicPr>
        </xdr:nvPicPr>
        <xdr:blipFill>
          <a:blip xmlns:r="http://schemas.openxmlformats.org/officeDocument/2006/relationships" r:embed="rId13"/>
          <a:stretch>
            <a:fillRect/>
          </a:stretch>
        </xdr:blipFill>
        <xdr:spPr>
          <a:xfrm>
            <a:off x="289982" y="2328336"/>
            <a:ext cx="360000" cy="360000"/>
          </a:xfrm>
          <a:prstGeom prst="rect">
            <a:avLst/>
          </a:prstGeom>
        </xdr:spPr>
      </xdr:pic>
    </xdr:grpSp>
    <xdr:clientData/>
  </xdr:twoCellAnchor>
  <xdr:twoCellAnchor>
    <xdr:from>
      <xdr:col>0</xdr:col>
      <xdr:colOff>1093047</xdr:colOff>
      <xdr:row>2</xdr:row>
      <xdr:rowOff>2946747</xdr:rowOff>
    </xdr:from>
    <xdr:to>
      <xdr:col>1</xdr:col>
      <xdr:colOff>1647825</xdr:colOff>
      <xdr:row>2</xdr:row>
      <xdr:rowOff>3306747</xdr:rowOff>
    </xdr:to>
    <xdr:grpSp>
      <xdr:nvGrpSpPr>
        <xdr:cNvPr id="189" name="Grupo 47">
          <a:hlinkClick xmlns:r="http://schemas.openxmlformats.org/officeDocument/2006/relationships" r:id="rId14"/>
          <a:extLst>
            <a:ext uri="{FF2B5EF4-FFF2-40B4-BE49-F238E27FC236}">
              <a16:creationId xmlns:a16="http://schemas.microsoft.com/office/drawing/2014/main" id="{00000000-0008-0000-0000-0000BD000000}"/>
            </a:ext>
          </a:extLst>
        </xdr:cNvPr>
        <xdr:cNvGrpSpPr/>
      </xdr:nvGrpSpPr>
      <xdr:grpSpPr>
        <a:xfrm>
          <a:off x="1093047" y="3560580"/>
          <a:ext cx="4026111" cy="360000"/>
          <a:chOff x="329143" y="3556611"/>
          <a:chExt cx="3139291" cy="360000"/>
        </a:xfrm>
      </xdr:grpSpPr>
      <xdr:sp macro="" textlink="">
        <xdr:nvSpPr>
          <xdr:cNvPr id="190" name="Rectángulo redondeado 25">
            <a:extLst>
              <a:ext uri="{FF2B5EF4-FFF2-40B4-BE49-F238E27FC236}">
                <a16:creationId xmlns:a16="http://schemas.microsoft.com/office/drawing/2014/main" id="{00000000-0008-0000-0000-0000BE000000}"/>
              </a:ext>
            </a:extLst>
          </xdr:cNvPr>
          <xdr:cNvSpPr/>
        </xdr:nvSpPr>
        <xdr:spPr>
          <a:xfrm>
            <a:off x="588434" y="3608612"/>
            <a:ext cx="2880000" cy="288000"/>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100" b="1" i="0" u="none" strike="noStrike">
                <a:solidFill>
                  <a:srgbClr val="1E3866"/>
                </a:solidFill>
                <a:latin typeface="Calibri"/>
                <a:cs typeface="Calibri"/>
              </a:rPr>
              <a:t>EJE ESTRATÉGICO No.6  PROCESOS ACADÉMICOS Y ADMINISTRATIVOS</a:t>
            </a:r>
            <a:endParaRPr lang="es-CO" sz="1100" b="1">
              <a:solidFill>
                <a:srgbClr val="1E3866"/>
              </a:solidFill>
              <a:latin typeface="Corbel" panose="020B0503020204020204" pitchFamily="34" charset="0"/>
            </a:endParaRPr>
          </a:p>
        </xdr:txBody>
      </xdr:sp>
      <xdr:pic>
        <xdr:nvPicPr>
          <xdr:cNvPr id="191" name="Imagen 9">
            <a:extLst>
              <a:ext uri="{FF2B5EF4-FFF2-40B4-BE49-F238E27FC236}">
                <a16:creationId xmlns:a16="http://schemas.microsoft.com/office/drawing/2014/main" id="{00000000-0008-0000-0000-0000BF000000}"/>
              </a:ext>
            </a:extLst>
          </xdr:cNvPr>
          <xdr:cNvPicPr preferRelativeResize="0">
            <a:picLocks/>
          </xdr:cNvPicPr>
        </xdr:nvPicPr>
        <xdr:blipFill>
          <a:blip xmlns:r="http://schemas.openxmlformats.org/officeDocument/2006/relationships" r:embed="rId15"/>
          <a:stretch>
            <a:fillRect/>
          </a:stretch>
        </xdr:blipFill>
        <xdr:spPr>
          <a:xfrm>
            <a:off x="329143" y="3556611"/>
            <a:ext cx="360000" cy="360000"/>
          </a:xfrm>
          <a:prstGeom prst="rect">
            <a:avLst/>
          </a:prstGeom>
        </xdr:spPr>
      </xdr:pic>
    </xdr:grpSp>
    <xdr:clientData/>
  </xdr:twoCellAnchor>
  <xdr:twoCellAnchor>
    <xdr:from>
      <xdr:col>1</xdr:col>
      <xdr:colOff>2476500</xdr:colOff>
      <xdr:row>2</xdr:row>
      <xdr:rowOff>3428999</xdr:rowOff>
    </xdr:from>
    <xdr:to>
      <xdr:col>2</xdr:col>
      <xdr:colOff>4543425</xdr:colOff>
      <xdr:row>2</xdr:row>
      <xdr:rowOff>3962400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5947833" y="4042832"/>
          <a:ext cx="6755342" cy="533401"/>
          <a:chOff x="5505450" y="4048124"/>
          <a:chExt cx="6172200" cy="533401"/>
        </a:xfrm>
      </xdr:grpSpPr>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505450" y="4048124"/>
            <a:ext cx="6172200" cy="5334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Para</a:t>
            </a:r>
            <a:r>
              <a:rPr lang="es-CO" sz="1100" baseline="0">
                <a:solidFill>
                  <a:schemeClr val="dk1"/>
                </a:solidFill>
                <a:effectLst/>
                <a:latin typeface="+mn-lt"/>
                <a:ea typeface="+mn-ea"/>
                <a:cs typeface="+mn-cs"/>
              </a:rPr>
              <a:t> conocer mas sobre el Plan de Desarrollo Institucional 2020-2025, consulta la siguiente página </a:t>
            </a:r>
            <a:endParaRPr lang="es-CO" sz="1100"/>
          </a:p>
        </xdr:txBody>
      </xdr:sp>
      <xdr:sp macro="" textlink="">
        <xdr:nvSpPr>
          <xdr:cNvPr id="43" name="42 CuadroTexto">
            <a:extLst>
              <a:ext uri="{FF2B5EF4-FFF2-40B4-BE49-F238E27FC236}">
                <a16:creationId xmlns:a16="http://schemas.microsoft.com/office/drawing/2014/main" id="{00000000-0008-0000-0000-00002B000000}"/>
              </a:ext>
            </a:extLst>
          </xdr:cNvPr>
          <xdr:cNvSpPr txBox="1"/>
        </xdr:nvSpPr>
        <xdr:spPr>
          <a:xfrm>
            <a:off x="5648325" y="4305300"/>
            <a:ext cx="59721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O">
                <a:hlinkClick xmlns:r="http://schemas.openxmlformats.org/officeDocument/2006/relationships" r:id=""/>
              </a:rPr>
              <a:t>http://www.unicolmayor.edu.co/portal/PDI2020_2025/</a:t>
            </a:r>
            <a:endParaRPr lang="es-CO"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3114</xdr:colOff>
      <xdr:row>0</xdr:row>
      <xdr:rowOff>96495</xdr:rowOff>
    </xdr:from>
    <xdr:to>
      <xdr:col>5</xdr:col>
      <xdr:colOff>190499</xdr:colOff>
      <xdr:row>2</xdr:row>
      <xdr:rowOff>253999</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697" y="96495"/>
          <a:ext cx="674219" cy="771337"/>
        </a:xfrm>
        <a:prstGeom prst="rect">
          <a:avLst/>
        </a:prstGeom>
        <a:noFill/>
        <a:ln>
          <a:noFill/>
        </a:ln>
      </xdr:spPr>
    </xdr:pic>
    <xdr:clientData/>
  </xdr:twoCellAnchor>
  <xdr:twoCellAnchor>
    <xdr:from>
      <xdr:col>13</xdr:col>
      <xdr:colOff>661194</xdr:colOff>
      <xdr:row>0</xdr:row>
      <xdr:rowOff>59532</xdr:rowOff>
    </xdr:from>
    <xdr:to>
      <xdr:col>13</xdr:col>
      <xdr:colOff>2044814</xdr:colOff>
      <xdr:row>0</xdr:row>
      <xdr:rowOff>279665</xdr:rowOff>
    </xdr:to>
    <xdr:sp macro="" textlink="">
      <xdr:nvSpPr>
        <xdr:cNvPr id="6" name="Rectángulo redondeado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1572611" y="59532"/>
          <a:ext cx="1383620" cy="22013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671776</xdr:colOff>
      <xdr:row>2</xdr:row>
      <xdr:rowOff>31327</xdr:rowOff>
    </xdr:from>
    <xdr:to>
      <xdr:col>14</xdr:col>
      <xdr:colOff>2229</xdr:colOff>
      <xdr:row>2</xdr:row>
      <xdr:rowOff>274375</xdr:rowOff>
    </xdr:to>
    <xdr:sp macro="" textlink="">
      <xdr:nvSpPr>
        <xdr:cNvPr id="7" name="Rectángulo redondeado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11625526" y="645160"/>
          <a:ext cx="1383620" cy="243048"/>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SIGUIENTE EJE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550336</xdr:colOff>
      <xdr:row>0</xdr:row>
      <xdr:rowOff>84667</xdr:rowOff>
    </xdr:from>
    <xdr:to>
      <xdr:col>13</xdr:col>
      <xdr:colOff>2032117</xdr:colOff>
      <xdr:row>0</xdr:row>
      <xdr:rowOff>285750</xdr:rowOff>
    </xdr:to>
    <xdr:sp macro="" textlink="">
      <xdr:nvSpPr>
        <xdr:cNvPr id="4" name="Rectángulo redondeado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1440586" y="84667"/>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editAs="oneCell">
    <xdr:from>
      <xdr:col>3</xdr:col>
      <xdr:colOff>10583</xdr:colOff>
      <xdr:row>0</xdr:row>
      <xdr:rowOff>84667</xdr:rowOff>
    </xdr:from>
    <xdr:to>
      <xdr:col>5</xdr:col>
      <xdr:colOff>197968</xdr:colOff>
      <xdr:row>2</xdr:row>
      <xdr:rowOff>242171</xdr:rowOff>
    </xdr:to>
    <xdr:pic>
      <xdr:nvPicPr>
        <xdr:cNvPr id="6" name="Imagen 1">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3" y="84667"/>
          <a:ext cx="674219" cy="771337"/>
        </a:xfrm>
        <a:prstGeom prst="rect">
          <a:avLst/>
        </a:prstGeom>
        <a:noFill/>
        <a:ln>
          <a:noFill/>
        </a:ln>
      </xdr:spPr>
    </xdr:pic>
    <xdr:clientData/>
  </xdr:twoCellAnchor>
  <xdr:twoCellAnchor>
    <xdr:from>
      <xdr:col>13</xdr:col>
      <xdr:colOff>582083</xdr:colOff>
      <xdr:row>1</xdr:row>
      <xdr:rowOff>63500</xdr:rowOff>
    </xdr:from>
    <xdr:to>
      <xdr:col>13</xdr:col>
      <xdr:colOff>2000250</xdr:colOff>
      <xdr:row>1</xdr:row>
      <xdr:rowOff>275166</xdr:rowOff>
    </xdr:to>
    <xdr:sp macro="" textlink="">
      <xdr:nvSpPr>
        <xdr:cNvPr id="7" name="Rectángulo redondeado 6">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a:xfrm>
          <a:off x="11451166" y="370417"/>
          <a:ext cx="1418167" cy="211666"/>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ANTERIOR EJE</a:t>
          </a:r>
        </a:p>
      </xdr:txBody>
    </xdr:sp>
    <xdr:clientData/>
  </xdr:twoCellAnchor>
  <xdr:twoCellAnchor>
    <xdr:from>
      <xdr:col>13</xdr:col>
      <xdr:colOff>596904</xdr:colOff>
      <xdr:row>2</xdr:row>
      <xdr:rowOff>35980</xdr:rowOff>
    </xdr:from>
    <xdr:to>
      <xdr:col>13</xdr:col>
      <xdr:colOff>2015071</xdr:colOff>
      <xdr:row>2</xdr:row>
      <xdr:rowOff>247646</xdr:rowOff>
    </xdr:to>
    <xdr:sp macro="" textlink="">
      <xdr:nvSpPr>
        <xdr:cNvPr id="8" name="Rectángulo redondeado 6">
          <a:hlinkClick xmlns:r="http://schemas.openxmlformats.org/officeDocument/2006/relationships" r:id="rId4"/>
          <a:extLst>
            <a:ext uri="{FF2B5EF4-FFF2-40B4-BE49-F238E27FC236}">
              <a16:creationId xmlns:a16="http://schemas.microsoft.com/office/drawing/2014/main" id="{00000000-0008-0000-0200-000008000000}"/>
            </a:ext>
          </a:extLst>
        </xdr:cNvPr>
        <xdr:cNvSpPr/>
      </xdr:nvSpPr>
      <xdr:spPr>
        <a:xfrm>
          <a:off x="11465987" y="649813"/>
          <a:ext cx="1418167" cy="211666"/>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b="1">
              <a:solidFill>
                <a:srgbClr val="1E3866"/>
              </a:solidFill>
              <a:latin typeface="Calibri"/>
              <a:cs typeface="Calibri"/>
            </a:rPr>
            <a:t>SIGUIENTE EJE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201084</xdr:colOff>
      <xdr:row>0</xdr:row>
      <xdr:rowOff>105833</xdr:rowOff>
    </xdr:from>
    <xdr:to>
      <xdr:col>5</xdr:col>
      <xdr:colOff>145053</xdr:colOff>
      <xdr:row>2</xdr:row>
      <xdr:rowOff>263337</xdr:rowOff>
    </xdr:to>
    <xdr:pic>
      <xdr:nvPicPr>
        <xdr:cNvPr id="6" name="Imagen 1">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17" y="105833"/>
          <a:ext cx="674219" cy="771337"/>
        </a:xfrm>
        <a:prstGeom prst="rect">
          <a:avLst/>
        </a:prstGeom>
        <a:noFill/>
        <a:ln>
          <a:noFill/>
        </a:ln>
      </xdr:spPr>
    </xdr:pic>
    <xdr:clientData/>
  </xdr:twoCellAnchor>
  <xdr:twoCellAnchor>
    <xdr:from>
      <xdr:col>13</xdr:col>
      <xdr:colOff>550328</xdr:colOff>
      <xdr:row>0</xdr:row>
      <xdr:rowOff>84666</xdr:rowOff>
    </xdr:from>
    <xdr:to>
      <xdr:col>13</xdr:col>
      <xdr:colOff>2032109</xdr:colOff>
      <xdr:row>0</xdr:row>
      <xdr:rowOff>285749</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451161" y="8466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550327</xdr:colOff>
      <xdr:row>2</xdr:row>
      <xdr:rowOff>24712</xdr:rowOff>
    </xdr:from>
    <xdr:to>
      <xdr:col>13</xdr:col>
      <xdr:colOff>2032108</xdr:colOff>
      <xdr:row>2</xdr:row>
      <xdr:rowOff>277285</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11419410" y="638545"/>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575731</xdr:colOff>
      <xdr:row>1</xdr:row>
      <xdr:rowOff>28959</xdr:rowOff>
    </xdr:from>
    <xdr:to>
      <xdr:col>14</xdr:col>
      <xdr:colOff>4345</xdr:colOff>
      <xdr:row>1</xdr:row>
      <xdr:rowOff>281532</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300-000005000000}"/>
            </a:ext>
          </a:extLst>
        </xdr:cNvPr>
        <xdr:cNvSpPr/>
      </xdr:nvSpPr>
      <xdr:spPr>
        <a:xfrm>
          <a:off x="11444814" y="335876"/>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228600</xdr:colOff>
      <xdr:row>0</xdr:row>
      <xdr:rowOff>76200</xdr:rowOff>
    </xdr:from>
    <xdr:to>
      <xdr:col>5</xdr:col>
      <xdr:colOff>159869</xdr:colOff>
      <xdr:row>2</xdr:row>
      <xdr:rowOff>237937</xdr:rowOff>
    </xdr:to>
    <xdr:pic>
      <xdr:nvPicPr>
        <xdr:cNvPr id="6" name="Imagen 1">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76200"/>
          <a:ext cx="674219" cy="771337"/>
        </a:xfrm>
        <a:prstGeom prst="rect">
          <a:avLst/>
        </a:prstGeom>
        <a:noFill/>
        <a:ln>
          <a:noFill/>
        </a:ln>
      </xdr:spPr>
    </xdr:pic>
    <xdr:clientData/>
  </xdr:twoCellAnchor>
  <xdr:twoCellAnchor>
    <xdr:from>
      <xdr:col>13</xdr:col>
      <xdr:colOff>539745</xdr:colOff>
      <xdr:row>0</xdr:row>
      <xdr:rowOff>74083</xdr:rowOff>
    </xdr:from>
    <xdr:to>
      <xdr:col>13</xdr:col>
      <xdr:colOff>2021526</xdr:colOff>
      <xdr:row>0</xdr:row>
      <xdr:rowOff>275166</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1556995" y="74083"/>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539744</xdr:colOff>
      <xdr:row>2</xdr:row>
      <xdr:rowOff>3545</xdr:rowOff>
    </xdr:from>
    <xdr:to>
      <xdr:col>13</xdr:col>
      <xdr:colOff>2021525</xdr:colOff>
      <xdr:row>2</xdr:row>
      <xdr:rowOff>256118</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400-000008000000}"/>
            </a:ext>
          </a:extLst>
        </xdr:cNvPr>
        <xdr:cNvSpPr/>
      </xdr:nvSpPr>
      <xdr:spPr>
        <a:xfrm>
          <a:off x="11429994" y="617378"/>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554565</xdr:colOff>
      <xdr:row>1</xdr:row>
      <xdr:rowOff>7792</xdr:rowOff>
    </xdr:from>
    <xdr:to>
      <xdr:col>13</xdr:col>
      <xdr:colOff>2036346</xdr:colOff>
      <xdr:row>1</xdr:row>
      <xdr:rowOff>260365</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400-000005000000}"/>
            </a:ext>
          </a:extLst>
        </xdr:cNvPr>
        <xdr:cNvSpPr/>
      </xdr:nvSpPr>
      <xdr:spPr>
        <a:xfrm>
          <a:off x="11444815" y="314709"/>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57150</xdr:colOff>
      <xdr:row>0</xdr:row>
      <xdr:rowOff>19050</xdr:rowOff>
    </xdr:from>
    <xdr:to>
      <xdr:col>4</xdr:col>
      <xdr:colOff>223370</xdr:colOff>
      <xdr:row>2</xdr:row>
      <xdr:rowOff>176554</xdr:rowOff>
    </xdr:to>
    <xdr:pic>
      <xdr:nvPicPr>
        <xdr:cNvPr id="7" name="Imagen 1">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19050"/>
          <a:ext cx="661519" cy="775570"/>
        </a:xfrm>
        <a:prstGeom prst="rect">
          <a:avLst/>
        </a:prstGeom>
        <a:noFill/>
        <a:ln>
          <a:noFill/>
        </a:ln>
      </xdr:spPr>
    </xdr:pic>
    <xdr:clientData/>
  </xdr:twoCellAnchor>
  <xdr:twoCellAnchor>
    <xdr:from>
      <xdr:col>13</xdr:col>
      <xdr:colOff>550334</xdr:colOff>
      <xdr:row>0</xdr:row>
      <xdr:rowOff>42336</xdr:rowOff>
    </xdr:from>
    <xdr:to>
      <xdr:col>13</xdr:col>
      <xdr:colOff>2032115</xdr:colOff>
      <xdr:row>0</xdr:row>
      <xdr:rowOff>243419</xdr:rowOff>
    </xdr:to>
    <xdr:sp macro="" textlink="">
      <xdr:nvSpPr>
        <xdr:cNvPr id="8" name="Rectángulo redondeado 3">
          <a:hlinkClick xmlns:r="http://schemas.openxmlformats.org/officeDocument/2006/relationships" r:id="rId2"/>
          <a:extLst>
            <a:ext uri="{FF2B5EF4-FFF2-40B4-BE49-F238E27FC236}">
              <a16:creationId xmlns:a16="http://schemas.microsoft.com/office/drawing/2014/main" id="{00000000-0008-0000-0500-000008000000}"/>
            </a:ext>
          </a:extLst>
        </xdr:cNvPr>
        <xdr:cNvSpPr/>
      </xdr:nvSpPr>
      <xdr:spPr>
        <a:xfrm>
          <a:off x="11430001" y="4233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550333</xdr:colOff>
      <xdr:row>2</xdr:row>
      <xdr:rowOff>35298</xdr:rowOff>
    </xdr:from>
    <xdr:to>
      <xdr:col>13</xdr:col>
      <xdr:colOff>2032114</xdr:colOff>
      <xdr:row>2</xdr:row>
      <xdr:rowOff>287871</xdr:rowOff>
    </xdr:to>
    <xdr:sp macro="" textlink="">
      <xdr:nvSpPr>
        <xdr:cNvPr id="9" name="Rectángulo redondeado 4">
          <a:hlinkClick xmlns:r="http://schemas.openxmlformats.org/officeDocument/2006/relationships" r:id="rId3"/>
          <a:extLst>
            <a:ext uri="{FF2B5EF4-FFF2-40B4-BE49-F238E27FC236}">
              <a16:creationId xmlns:a16="http://schemas.microsoft.com/office/drawing/2014/main" id="{00000000-0008-0000-0500-000009000000}"/>
            </a:ext>
          </a:extLst>
        </xdr:cNvPr>
        <xdr:cNvSpPr/>
      </xdr:nvSpPr>
      <xdr:spPr>
        <a:xfrm>
          <a:off x="11430000" y="649131"/>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543983</xdr:colOff>
      <xdr:row>1</xdr:row>
      <xdr:rowOff>28947</xdr:rowOff>
    </xdr:from>
    <xdr:to>
      <xdr:col>13</xdr:col>
      <xdr:colOff>2025764</xdr:colOff>
      <xdr:row>1</xdr:row>
      <xdr:rowOff>281520</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11423650" y="335864"/>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222250</xdr:colOff>
      <xdr:row>0</xdr:row>
      <xdr:rowOff>105833</xdr:rowOff>
    </xdr:from>
    <xdr:to>
      <xdr:col>5</xdr:col>
      <xdr:colOff>145053</xdr:colOff>
      <xdr:row>2</xdr:row>
      <xdr:rowOff>263337</xdr:rowOff>
    </xdr:to>
    <xdr:pic>
      <xdr:nvPicPr>
        <xdr:cNvPr id="6" name="Imagen 1">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667" y="105833"/>
          <a:ext cx="653053" cy="771337"/>
        </a:xfrm>
        <a:prstGeom prst="rect">
          <a:avLst/>
        </a:prstGeom>
        <a:noFill/>
        <a:ln>
          <a:noFill/>
        </a:ln>
      </xdr:spPr>
    </xdr:pic>
    <xdr:clientData/>
  </xdr:twoCellAnchor>
  <xdr:twoCellAnchor>
    <xdr:from>
      <xdr:col>13</xdr:col>
      <xdr:colOff>539751</xdr:colOff>
      <xdr:row>0</xdr:row>
      <xdr:rowOff>42333</xdr:rowOff>
    </xdr:from>
    <xdr:to>
      <xdr:col>13</xdr:col>
      <xdr:colOff>2021532</xdr:colOff>
      <xdr:row>0</xdr:row>
      <xdr:rowOff>243416</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0000000-0008-0000-0600-000007000000}"/>
            </a:ext>
          </a:extLst>
        </xdr:cNvPr>
        <xdr:cNvSpPr/>
      </xdr:nvSpPr>
      <xdr:spPr>
        <a:xfrm>
          <a:off x="11408834" y="42333"/>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550333</xdr:colOff>
      <xdr:row>2</xdr:row>
      <xdr:rowOff>35296</xdr:rowOff>
    </xdr:from>
    <xdr:to>
      <xdr:col>13</xdr:col>
      <xdr:colOff>2032114</xdr:colOff>
      <xdr:row>2</xdr:row>
      <xdr:rowOff>287869</xdr:rowOff>
    </xdr:to>
    <xdr:sp macro="" textlink="">
      <xdr:nvSpPr>
        <xdr:cNvPr id="8" name="Rectángulo redondeado 4">
          <a:hlinkClick xmlns:r="http://schemas.openxmlformats.org/officeDocument/2006/relationships" r:id="rId3"/>
          <a:extLst>
            <a:ext uri="{FF2B5EF4-FFF2-40B4-BE49-F238E27FC236}">
              <a16:creationId xmlns:a16="http://schemas.microsoft.com/office/drawing/2014/main" id="{00000000-0008-0000-0600-000008000000}"/>
            </a:ext>
          </a:extLst>
        </xdr:cNvPr>
        <xdr:cNvSpPr/>
      </xdr:nvSpPr>
      <xdr:spPr>
        <a:xfrm>
          <a:off x="11440583" y="649129"/>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1E3866"/>
              </a:solidFill>
              <a:latin typeface="Calibri"/>
              <a:cs typeface="Calibri"/>
            </a:rPr>
            <a:t>SIGUIENTE</a:t>
          </a:r>
          <a:r>
            <a:rPr lang="en-US" sz="1400" b="1" baseline="0">
              <a:solidFill>
                <a:srgbClr val="1E3866"/>
              </a:solidFill>
              <a:latin typeface="Calibri"/>
              <a:cs typeface="Calibri"/>
            </a:rPr>
            <a:t> EJE</a:t>
          </a:r>
          <a:endParaRPr lang="es-CO" sz="1400" b="1">
            <a:solidFill>
              <a:srgbClr val="1E3866"/>
            </a:solidFill>
            <a:latin typeface="Calibri"/>
            <a:cs typeface="Calibri"/>
          </a:endParaRPr>
        </a:p>
      </xdr:txBody>
    </xdr:sp>
    <xdr:clientData/>
  </xdr:twoCellAnchor>
  <xdr:twoCellAnchor>
    <xdr:from>
      <xdr:col>13</xdr:col>
      <xdr:colOff>565154</xdr:colOff>
      <xdr:row>1</xdr:row>
      <xdr:rowOff>28960</xdr:rowOff>
    </xdr:from>
    <xdr:to>
      <xdr:col>13</xdr:col>
      <xdr:colOff>2046935</xdr:colOff>
      <xdr:row>1</xdr:row>
      <xdr:rowOff>281533</xdr:rowOff>
    </xdr:to>
    <xdr:sp macro="" textlink="">
      <xdr:nvSpPr>
        <xdr:cNvPr id="5" name="Rectángulo redondeado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11455404" y="335877"/>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42333</xdr:colOff>
      <xdr:row>0</xdr:row>
      <xdr:rowOff>74083</xdr:rowOff>
    </xdr:from>
    <xdr:to>
      <xdr:col>5</xdr:col>
      <xdr:colOff>208552</xdr:colOff>
      <xdr:row>2</xdr:row>
      <xdr:rowOff>231587</xdr:rowOff>
    </xdr:to>
    <xdr:pic>
      <xdr:nvPicPr>
        <xdr:cNvPr id="6" name="Imagen 1">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3083" y="74083"/>
          <a:ext cx="653053" cy="771337"/>
        </a:xfrm>
        <a:prstGeom prst="rect">
          <a:avLst/>
        </a:prstGeom>
        <a:noFill/>
        <a:ln>
          <a:noFill/>
        </a:ln>
      </xdr:spPr>
    </xdr:pic>
    <xdr:clientData/>
  </xdr:twoCellAnchor>
  <xdr:twoCellAnchor>
    <xdr:from>
      <xdr:col>13</xdr:col>
      <xdr:colOff>529165</xdr:colOff>
      <xdr:row>0</xdr:row>
      <xdr:rowOff>52916</xdr:rowOff>
    </xdr:from>
    <xdr:to>
      <xdr:col>13</xdr:col>
      <xdr:colOff>2010946</xdr:colOff>
      <xdr:row>0</xdr:row>
      <xdr:rowOff>253999</xdr:rowOff>
    </xdr:to>
    <xdr:sp macro="" textlink="">
      <xdr:nvSpPr>
        <xdr:cNvPr id="8" name="Rectángulo redondeado 3">
          <a:hlinkClick xmlns:r="http://schemas.openxmlformats.org/officeDocument/2006/relationships" r:id="rId2"/>
          <a:extLst>
            <a:ext uri="{FF2B5EF4-FFF2-40B4-BE49-F238E27FC236}">
              <a16:creationId xmlns:a16="http://schemas.microsoft.com/office/drawing/2014/main" id="{00000000-0008-0000-0700-000008000000}"/>
            </a:ext>
          </a:extLst>
        </xdr:cNvPr>
        <xdr:cNvSpPr/>
      </xdr:nvSpPr>
      <xdr:spPr>
        <a:xfrm>
          <a:off x="11387665" y="52916"/>
          <a:ext cx="1481781" cy="201083"/>
        </a:xfrm>
        <a:prstGeom prst="roundRect">
          <a:avLst/>
        </a:prstGeom>
        <a:solidFill>
          <a:srgbClr val="1E38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i="0" u="none" strike="noStrike">
              <a:solidFill>
                <a:srgbClr val="FFC300"/>
              </a:solidFill>
              <a:latin typeface="Calibri"/>
              <a:cs typeface="Calibri"/>
            </a:rPr>
            <a:t>IR A INICIO</a:t>
          </a:r>
          <a:endParaRPr lang="es-CO" sz="1500" b="1">
            <a:solidFill>
              <a:srgbClr val="FFC300"/>
            </a:solidFill>
            <a:latin typeface="Corbel" panose="020B0503020204020204" pitchFamily="34" charset="0"/>
          </a:endParaRPr>
        </a:p>
      </xdr:txBody>
    </xdr:sp>
    <xdr:clientData/>
  </xdr:twoCellAnchor>
  <xdr:twoCellAnchor>
    <xdr:from>
      <xdr:col>13</xdr:col>
      <xdr:colOff>529166</xdr:colOff>
      <xdr:row>1</xdr:row>
      <xdr:rowOff>52916</xdr:rowOff>
    </xdr:from>
    <xdr:to>
      <xdr:col>13</xdr:col>
      <xdr:colOff>2010947</xdr:colOff>
      <xdr:row>1</xdr:row>
      <xdr:rowOff>305489</xdr:rowOff>
    </xdr:to>
    <xdr:sp macro="" textlink="">
      <xdr:nvSpPr>
        <xdr:cNvPr id="4" name="Rectángulo redondeado 4">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11440583" y="359833"/>
          <a:ext cx="1481781" cy="252573"/>
        </a:xfrm>
        <a:prstGeom prst="roundRect">
          <a:avLst/>
        </a:prstGeom>
        <a:solidFill>
          <a:srgbClr val="FFC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baseline="0">
              <a:solidFill>
                <a:srgbClr val="1E3866"/>
              </a:solidFill>
              <a:latin typeface="Calibri"/>
              <a:cs typeface="Calibri"/>
            </a:rPr>
            <a:t>ANTERIOR EJE</a:t>
          </a:r>
          <a:endParaRPr lang="es-CO" sz="1400" b="1">
            <a:solidFill>
              <a:srgbClr val="1E3866"/>
            </a:solidFill>
            <a:latin typeface="Calibri"/>
            <a:cs typeface="Calibri"/>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
  <sheetViews>
    <sheetView showGridLines="0" showRowColHeaders="0" tabSelected="1" zoomScale="120" zoomScaleNormal="120" workbookViewId="0">
      <selection sqref="A1:C1"/>
    </sheetView>
  </sheetViews>
  <sheetFormatPr baseColWidth="10" defaultColWidth="0" defaultRowHeight="15" zeroHeight="1" x14ac:dyDescent="0.2"/>
  <cols>
    <col min="1" max="1" width="45.5" customWidth="1"/>
    <col min="2" max="2" width="61.5" customWidth="1"/>
    <col min="3" max="3" width="75.5" customWidth="1"/>
    <col min="4" max="16384" width="11.5" hidden="1"/>
  </cols>
  <sheetData>
    <row r="1" spans="1:9" ht="20.25" customHeight="1" x14ac:dyDescent="0.2">
      <c r="A1" s="293"/>
      <c r="B1" s="293"/>
      <c r="C1" s="293"/>
    </row>
    <row r="2" spans="1:9" ht="28.5" customHeight="1" x14ac:dyDescent="0.2">
      <c r="A2" s="290"/>
      <c r="B2" s="290"/>
      <c r="C2" s="290"/>
      <c r="D2" s="6"/>
      <c r="E2" s="6"/>
      <c r="F2" s="5"/>
      <c r="G2" s="5"/>
      <c r="H2" s="5"/>
    </row>
    <row r="3" spans="1:9" ht="330.75" customHeight="1" x14ac:dyDescent="0.35">
      <c r="A3" s="292"/>
      <c r="B3" s="292"/>
      <c r="C3" s="292"/>
      <c r="E3" t="s">
        <v>22</v>
      </c>
      <c r="F3" t="s">
        <v>22</v>
      </c>
      <c r="G3" t="s">
        <v>22</v>
      </c>
      <c r="H3" t="s">
        <v>22</v>
      </c>
      <c r="I3" t="s">
        <v>22</v>
      </c>
    </row>
    <row r="4" spans="1:9" ht="24" customHeight="1" x14ac:dyDescent="0.35">
      <c r="A4" s="291"/>
      <c r="B4" s="291"/>
      <c r="C4" s="291"/>
    </row>
    <row r="5" spans="1:9" x14ac:dyDescent="0.2">
      <c r="A5" s="30"/>
      <c r="B5" s="30"/>
      <c r="C5" s="30"/>
    </row>
    <row r="6" spans="1:9" ht="15" customHeight="1" x14ac:dyDescent="0.2">
      <c r="A6" s="31"/>
      <c r="B6" s="33"/>
      <c r="C6" s="35"/>
    </row>
    <row r="7" spans="1:9" ht="30" customHeight="1" x14ac:dyDescent="0.2">
      <c r="A7" s="32"/>
      <c r="B7" s="34"/>
      <c r="C7" s="36"/>
    </row>
  </sheetData>
  <mergeCells count="4">
    <mergeCell ref="A2:C2"/>
    <mergeCell ref="A4:C4"/>
    <mergeCell ref="A3:C3"/>
    <mergeCell ref="A1:C1"/>
  </mergeCells>
  <pageMargins left="0.25" right="0.25"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1"/>
  <sheetViews>
    <sheetView showGridLines="0" showRowColHeaders="0" zoomScale="90" zoomScaleNormal="90" zoomScaleSheetLayoutView="85" zoomScalePageLayoutView="90" workbookViewId="0">
      <pane xSplit="10" ySplit="5" topLeftCell="K6" activePane="bottomRight" state="frozen"/>
      <selection sqref="A1:H3"/>
      <selection pane="topRight" sqref="A1:H3"/>
      <selection pane="bottomLeft" sqref="A1:H3"/>
      <selection pane="bottomRight" sqref="A1:H3"/>
    </sheetView>
  </sheetViews>
  <sheetFormatPr baseColWidth="10" defaultColWidth="10.83203125" defaultRowHeight="15" x14ac:dyDescent="0.2"/>
  <cols>
    <col min="1" max="1" width="4.5" style="20" customWidth="1"/>
    <col min="2" max="8" width="3.5" style="7" customWidth="1"/>
    <col min="9" max="9" width="4.5" style="19" customWidth="1"/>
    <col min="10" max="10" width="42.5" style="11" customWidth="1"/>
    <col min="11" max="11" width="6" style="24" customWidth="1"/>
    <col min="12" max="12" width="40.5" style="9" customWidth="1"/>
    <col min="13" max="13" width="38.5" style="9" customWidth="1"/>
    <col min="14" max="14" width="40.5" style="9" customWidth="1"/>
    <col min="15" max="15" width="20.5" style="8" customWidth="1"/>
    <col min="16" max="16" width="39.83203125" style="8" customWidth="1"/>
    <col min="17" max="17" width="9.5" style="7" customWidth="1"/>
    <col min="18" max="18" width="47.5" style="7" customWidth="1"/>
    <col min="19" max="19" width="50" style="7" customWidth="1"/>
    <col min="20" max="20" width="31.5" style="7" customWidth="1"/>
    <col min="21" max="21" width="23.5" style="7" customWidth="1"/>
    <col min="22" max="22" width="22.1640625" style="7" customWidth="1"/>
    <col min="23" max="213" width="11.5" style="7" customWidth="1"/>
    <col min="214" max="214" width="10.83203125" style="7" customWidth="1"/>
    <col min="215" max="16384" width="10.83203125" style="7"/>
  </cols>
  <sheetData>
    <row r="1" spans="1:21" ht="24" customHeight="1" x14ac:dyDescent="0.2">
      <c r="A1" s="404"/>
      <c r="B1" s="405"/>
      <c r="C1" s="405"/>
      <c r="D1" s="405"/>
      <c r="E1" s="405"/>
      <c r="F1" s="405"/>
      <c r="G1" s="405"/>
      <c r="H1" s="405"/>
      <c r="I1" s="377" t="s">
        <v>102</v>
      </c>
      <c r="J1" s="378"/>
      <c r="K1" s="378"/>
      <c r="L1" s="378"/>
      <c r="M1" s="378"/>
      <c r="N1" s="378"/>
      <c r="O1" s="378"/>
      <c r="P1" s="359"/>
      <c r="Q1" s="90"/>
      <c r="R1" s="90"/>
      <c r="S1" s="90"/>
      <c r="T1" s="98" t="s">
        <v>318</v>
      </c>
      <c r="U1" s="95" t="s">
        <v>322</v>
      </c>
    </row>
    <row r="2" spans="1:21" ht="24" customHeight="1" x14ac:dyDescent="0.2">
      <c r="A2" s="406"/>
      <c r="B2" s="407"/>
      <c r="C2" s="407"/>
      <c r="D2" s="407"/>
      <c r="E2" s="407"/>
      <c r="F2" s="407"/>
      <c r="G2" s="407"/>
      <c r="H2" s="407"/>
      <c r="I2" s="379" t="s">
        <v>317</v>
      </c>
      <c r="J2" s="380"/>
      <c r="K2" s="380"/>
      <c r="L2" s="380"/>
      <c r="M2" s="380"/>
      <c r="N2" s="380"/>
      <c r="O2" s="380"/>
      <c r="P2" s="360"/>
      <c r="Q2" s="53"/>
      <c r="R2" s="53"/>
      <c r="S2" s="53"/>
      <c r="T2" s="98" t="s">
        <v>319</v>
      </c>
      <c r="U2" s="96">
        <v>1</v>
      </c>
    </row>
    <row r="3" spans="1:21" ht="24" customHeight="1" x14ac:dyDescent="0.2">
      <c r="A3" s="408"/>
      <c r="B3" s="409"/>
      <c r="C3" s="409"/>
      <c r="D3" s="409"/>
      <c r="E3" s="409"/>
      <c r="F3" s="409"/>
      <c r="G3" s="409"/>
      <c r="H3" s="409"/>
      <c r="I3" s="381" t="s">
        <v>106</v>
      </c>
      <c r="J3" s="382"/>
      <c r="K3" s="382"/>
      <c r="L3" s="382"/>
      <c r="M3" s="382"/>
      <c r="N3" s="382"/>
      <c r="O3" s="382"/>
      <c r="P3" s="51"/>
      <c r="Q3" s="53"/>
      <c r="R3" s="53"/>
      <c r="S3" s="53"/>
      <c r="T3" s="98" t="s">
        <v>320</v>
      </c>
      <c r="U3" s="97" t="s">
        <v>321</v>
      </c>
    </row>
    <row r="4" spans="1:21" ht="31.5" customHeight="1" thickBot="1" x14ac:dyDescent="0.25">
      <c r="A4" s="413" t="s">
        <v>107</v>
      </c>
      <c r="B4" s="413"/>
      <c r="C4" s="413"/>
      <c r="D4" s="413"/>
      <c r="E4" s="413"/>
      <c r="F4" s="413"/>
      <c r="G4" s="413"/>
      <c r="H4" s="413"/>
      <c r="I4" s="372" t="s">
        <v>0</v>
      </c>
      <c r="J4" s="373"/>
      <c r="K4" s="373"/>
      <c r="L4" s="373"/>
      <c r="M4" s="373"/>
      <c r="N4" s="373"/>
      <c r="O4" s="93"/>
      <c r="P4" s="94"/>
      <c r="Q4" s="336" t="s">
        <v>315</v>
      </c>
      <c r="R4" s="337"/>
      <c r="S4" s="337"/>
      <c r="T4" s="337"/>
      <c r="U4" s="338"/>
    </row>
    <row r="5" spans="1:21" ht="30.75" customHeight="1" x14ac:dyDescent="0.2">
      <c r="A5" s="411" t="s">
        <v>3</v>
      </c>
      <c r="B5" s="412"/>
      <c r="C5" s="412"/>
      <c r="D5" s="412"/>
      <c r="E5" s="412"/>
      <c r="F5" s="412"/>
      <c r="G5" s="412"/>
      <c r="H5" s="412"/>
      <c r="I5" s="410" t="s">
        <v>4</v>
      </c>
      <c r="J5" s="410"/>
      <c r="K5" s="343" t="s">
        <v>236</v>
      </c>
      <c r="L5" s="344"/>
      <c r="M5" s="59" t="s">
        <v>150</v>
      </c>
      <c r="N5" s="91" t="s">
        <v>151</v>
      </c>
      <c r="O5" s="92" t="s">
        <v>135</v>
      </c>
      <c r="P5" s="91" t="s">
        <v>152</v>
      </c>
      <c r="Q5" s="339" t="s">
        <v>316</v>
      </c>
      <c r="R5" s="340"/>
      <c r="S5" s="52" t="s">
        <v>150</v>
      </c>
      <c r="T5" s="52" t="s">
        <v>151</v>
      </c>
      <c r="U5" s="52" t="s">
        <v>135</v>
      </c>
    </row>
    <row r="6" spans="1:21" ht="76.5" customHeight="1" x14ac:dyDescent="0.2">
      <c r="A6" s="331" t="s">
        <v>49</v>
      </c>
      <c r="B6" s="395" t="s">
        <v>101</v>
      </c>
      <c r="C6" s="396"/>
      <c r="D6" s="396"/>
      <c r="E6" s="396"/>
      <c r="F6" s="396"/>
      <c r="G6" s="396"/>
      <c r="H6" s="397"/>
      <c r="I6" s="331" t="s">
        <v>53</v>
      </c>
      <c r="J6" s="374" t="s">
        <v>123</v>
      </c>
      <c r="K6" s="312" t="s">
        <v>138</v>
      </c>
      <c r="L6" s="341" t="s">
        <v>252</v>
      </c>
      <c r="M6" s="383" t="s">
        <v>253</v>
      </c>
      <c r="N6" s="361" t="s">
        <v>614</v>
      </c>
      <c r="O6" s="370">
        <v>44469</v>
      </c>
      <c r="P6" s="349" t="s">
        <v>298</v>
      </c>
      <c r="Q6" s="193" t="s">
        <v>570</v>
      </c>
      <c r="R6" s="220" t="s">
        <v>387</v>
      </c>
      <c r="S6" s="220" t="s">
        <v>388</v>
      </c>
      <c r="T6" s="221" t="s">
        <v>738</v>
      </c>
      <c r="U6" s="189">
        <v>44469</v>
      </c>
    </row>
    <row r="7" spans="1:21" ht="93" customHeight="1" x14ac:dyDescent="0.2">
      <c r="A7" s="332"/>
      <c r="B7" s="398"/>
      <c r="C7" s="399"/>
      <c r="D7" s="399"/>
      <c r="E7" s="399"/>
      <c r="F7" s="399"/>
      <c r="G7" s="399"/>
      <c r="H7" s="400"/>
      <c r="I7" s="332"/>
      <c r="J7" s="375"/>
      <c r="K7" s="313"/>
      <c r="L7" s="342"/>
      <c r="M7" s="384"/>
      <c r="N7" s="362"/>
      <c r="O7" s="371"/>
      <c r="P7" s="350"/>
      <c r="Q7" s="193" t="s">
        <v>571</v>
      </c>
      <c r="R7" s="220" t="s">
        <v>335</v>
      </c>
      <c r="S7" s="220" t="s">
        <v>323</v>
      </c>
      <c r="T7" s="251" t="s">
        <v>813</v>
      </c>
      <c r="U7" s="245">
        <v>44469</v>
      </c>
    </row>
    <row r="8" spans="1:21" ht="75" customHeight="1" x14ac:dyDescent="0.2">
      <c r="A8" s="332"/>
      <c r="B8" s="398"/>
      <c r="C8" s="399"/>
      <c r="D8" s="399"/>
      <c r="E8" s="399"/>
      <c r="F8" s="399"/>
      <c r="G8" s="399"/>
      <c r="H8" s="400"/>
      <c r="I8" s="332"/>
      <c r="J8" s="375"/>
      <c r="K8" s="313"/>
      <c r="L8" s="342"/>
      <c r="M8" s="384"/>
      <c r="N8" s="362"/>
      <c r="O8" s="371"/>
      <c r="P8" s="350"/>
      <c r="Q8" s="193" t="s">
        <v>572</v>
      </c>
      <c r="R8" s="216" t="s">
        <v>534</v>
      </c>
      <c r="S8" s="216" t="s">
        <v>453</v>
      </c>
      <c r="T8" s="133" t="s">
        <v>731</v>
      </c>
      <c r="U8" s="245">
        <v>44469</v>
      </c>
    </row>
    <row r="9" spans="1:21" ht="100.5" customHeight="1" x14ac:dyDescent="0.2">
      <c r="A9" s="332"/>
      <c r="B9" s="398"/>
      <c r="C9" s="399"/>
      <c r="D9" s="399"/>
      <c r="E9" s="399"/>
      <c r="F9" s="399"/>
      <c r="G9" s="399"/>
      <c r="H9" s="400"/>
      <c r="I9" s="332"/>
      <c r="J9" s="375"/>
      <c r="K9" s="313"/>
      <c r="L9" s="342"/>
      <c r="M9" s="384"/>
      <c r="N9" s="362"/>
      <c r="O9" s="371"/>
      <c r="P9" s="350"/>
      <c r="Q9" s="193" t="s">
        <v>573</v>
      </c>
      <c r="R9" s="176" t="s">
        <v>466</v>
      </c>
      <c r="S9" s="183" t="s">
        <v>467</v>
      </c>
      <c r="T9" s="237" t="s">
        <v>468</v>
      </c>
      <c r="U9" s="266">
        <v>44529</v>
      </c>
    </row>
    <row r="10" spans="1:21" ht="57.75" customHeight="1" x14ac:dyDescent="0.2">
      <c r="A10" s="332"/>
      <c r="B10" s="398"/>
      <c r="C10" s="399"/>
      <c r="D10" s="399"/>
      <c r="E10" s="399"/>
      <c r="F10" s="399"/>
      <c r="G10" s="399"/>
      <c r="H10" s="400"/>
      <c r="I10" s="331" t="s">
        <v>54</v>
      </c>
      <c r="J10" s="374" t="s">
        <v>124</v>
      </c>
      <c r="K10" s="312" t="s">
        <v>136</v>
      </c>
      <c r="L10" s="341" t="s">
        <v>255</v>
      </c>
      <c r="M10" s="383" t="s">
        <v>254</v>
      </c>
      <c r="N10" s="361" t="s">
        <v>615</v>
      </c>
      <c r="O10" s="306">
        <v>44530</v>
      </c>
      <c r="P10" s="349" t="s">
        <v>8</v>
      </c>
      <c r="Q10" s="193" t="s">
        <v>574</v>
      </c>
      <c r="R10" s="190" t="s">
        <v>389</v>
      </c>
      <c r="S10" s="220" t="s">
        <v>390</v>
      </c>
      <c r="T10" s="141" t="s">
        <v>845</v>
      </c>
      <c r="U10" s="189">
        <v>44561</v>
      </c>
    </row>
    <row r="11" spans="1:21" ht="84" customHeight="1" x14ac:dyDescent="0.2">
      <c r="A11" s="332"/>
      <c r="B11" s="398"/>
      <c r="C11" s="399"/>
      <c r="D11" s="399"/>
      <c r="E11" s="399"/>
      <c r="F11" s="399"/>
      <c r="G11" s="399"/>
      <c r="H11" s="400"/>
      <c r="I11" s="332"/>
      <c r="J11" s="375"/>
      <c r="K11" s="313"/>
      <c r="L11" s="342"/>
      <c r="M11" s="384"/>
      <c r="N11" s="362"/>
      <c r="O11" s="307"/>
      <c r="P11" s="350"/>
      <c r="Q11" s="193" t="s">
        <v>575</v>
      </c>
      <c r="R11" s="190" t="s">
        <v>746</v>
      </c>
      <c r="S11" s="220" t="s">
        <v>324</v>
      </c>
      <c r="T11" s="251" t="s">
        <v>813</v>
      </c>
      <c r="U11" s="245">
        <v>44530</v>
      </c>
    </row>
    <row r="12" spans="1:21" ht="81.75" customHeight="1" x14ac:dyDescent="0.2">
      <c r="A12" s="332"/>
      <c r="B12" s="398"/>
      <c r="C12" s="399"/>
      <c r="D12" s="399"/>
      <c r="E12" s="399"/>
      <c r="F12" s="399"/>
      <c r="G12" s="399"/>
      <c r="H12" s="400"/>
      <c r="I12" s="332"/>
      <c r="J12" s="375"/>
      <c r="K12" s="313"/>
      <c r="L12" s="342"/>
      <c r="M12" s="384"/>
      <c r="N12" s="362"/>
      <c r="O12" s="307"/>
      <c r="P12" s="350"/>
      <c r="Q12" s="193" t="s">
        <v>576</v>
      </c>
      <c r="R12" s="190" t="s">
        <v>535</v>
      </c>
      <c r="S12" s="220" t="s">
        <v>491</v>
      </c>
      <c r="T12" s="133" t="s">
        <v>731</v>
      </c>
      <c r="U12" s="153">
        <v>44530</v>
      </c>
    </row>
    <row r="13" spans="1:21" ht="73.5" customHeight="1" x14ac:dyDescent="0.2">
      <c r="A13" s="332"/>
      <c r="B13" s="398"/>
      <c r="C13" s="399"/>
      <c r="D13" s="399"/>
      <c r="E13" s="399"/>
      <c r="F13" s="399"/>
      <c r="G13" s="399"/>
      <c r="H13" s="400"/>
      <c r="I13" s="332"/>
      <c r="J13" s="375"/>
      <c r="K13" s="313"/>
      <c r="L13" s="342"/>
      <c r="M13" s="384"/>
      <c r="N13" s="362"/>
      <c r="O13" s="307"/>
      <c r="P13" s="350"/>
      <c r="Q13" s="193" t="s">
        <v>577</v>
      </c>
      <c r="R13" s="223" t="s">
        <v>469</v>
      </c>
      <c r="S13" s="224" t="s">
        <v>470</v>
      </c>
      <c r="T13" s="236" t="s">
        <v>471</v>
      </c>
      <c r="U13" s="153">
        <v>44530</v>
      </c>
    </row>
    <row r="14" spans="1:21" ht="92.25" customHeight="1" x14ac:dyDescent="0.2">
      <c r="A14" s="332"/>
      <c r="B14" s="398"/>
      <c r="C14" s="399"/>
      <c r="D14" s="399"/>
      <c r="E14" s="399"/>
      <c r="F14" s="399"/>
      <c r="G14" s="399"/>
      <c r="H14" s="400"/>
      <c r="I14" s="333"/>
      <c r="J14" s="376"/>
      <c r="K14" s="314"/>
      <c r="L14" s="352"/>
      <c r="M14" s="385"/>
      <c r="N14" s="363"/>
      <c r="O14" s="308"/>
      <c r="P14" s="351"/>
      <c r="Q14" s="193" t="s">
        <v>578</v>
      </c>
      <c r="R14" s="225" t="s">
        <v>489</v>
      </c>
      <c r="S14" s="226" t="s">
        <v>490</v>
      </c>
      <c r="T14" s="227" t="s">
        <v>846</v>
      </c>
      <c r="U14" s="274">
        <v>44249</v>
      </c>
    </row>
    <row r="15" spans="1:21" ht="77.25" customHeight="1" x14ac:dyDescent="0.2">
      <c r="A15" s="332"/>
      <c r="B15" s="398"/>
      <c r="C15" s="399"/>
      <c r="D15" s="399"/>
      <c r="E15" s="399"/>
      <c r="F15" s="399"/>
      <c r="G15" s="399"/>
      <c r="H15" s="400"/>
      <c r="I15" s="331" t="s">
        <v>55</v>
      </c>
      <c r="J15" s="374" t="s">
        <v>125</v>
      </c>
      <c r="K15" s="345" t="s">
        <v>137</v>
      </c>
      <c r="L15" s="319" t="s">
        <v>237</v>
      </c>
      <c r="M15" s="386" t="s">
        <v>238</v>
      </c>
      <c r="N15" s="364" t="s">
        <v>616</v>
      </c>
      <c r="O15" s="367">
        <v>44540</v>
      </c>
      <c r="P15" s="349" t="s">
        <v>153</v>
      </c>
      <c r="Q15" s="193" t="s">
        <v>579</v>
      </c>
      <c r="R15" s="191" t="s">
        <v>391</v>
      </c>
      <c r="S15" s="219" t="s">
        <v>392</v>
      </c>
      <c r="T15" s="141" t="s">
        <v>811</v>
      </c>
      <c r="U15" s="154">
        <v>44469</v>
      </c>
    </row>
    <row r="16" spans="1:21" ht="119.25" customHeight="1" x14ac:dyDescent="0.2">
      <c r="A16" s="332"/>
      <c r="B16" s="398"/>
      <c r="C16" s="399"/>
      <c r="D16" s="399"/>
      <c r="E16" s="399"/>
      <c r="F16" s="399"/>
      <c r="G16" s="399"/>
      <c r="H16" s="400"/>
      <c r="I16" s="332"/>
      <c r="J16" s="375"/>
      <c r="K16" s="346"/>
      <c r="L16" s="348"/>
      <c r="M16" s="387"/>
      <c r="N16" s="365"/>
      <c r="O16" s="368"/>
      <c r="P16" s="350"/>
      <c r="Q16" s="193" t="s">
        <v>580</v>
      </c>
      <c r="R16" s="190" t="s">
        <v>747</v>
      </c>
      <c r="S16" s="220" t="s">
        <v>325</v>
      </c>
      <c r="T16" s="221" t="s">
        <v>740</v>
      </c>
      <c r="U16" s="245">
        <v>44540</v>
      </c>
    </row>
    <row r="17" spans="1:21" ht="75.75" customHeight="1" x14ac:dyDescent="0.2">
      <c r="A17" s="332"/>
      <c r="B17" s="398"/>
      <c r="C17" s="399"/>
      <c r="D17" s="399"/>
      <c r="E17" s="399"/>
      <c r="F17" s="399"/>
      <c r="G17" s="399"/>
      <c r="H17" s="400"/>
      <c r="I17" s="332"/>
      <c r="J17" s="375"/>
      <c r="K17" s="346"/>
      <c r="L17" s="348"/>
      <c r="M17" s="387"/>
      <c r="N17" s="365"/>
      <c r="O17" s="368"/>
      <c r="P17" s="350"/>
      <c r="Q17" s="193" t="s">
        <v>581</v>
      </c>
      <c r="R17" s="190" t="s">
        <v>536</v>
      </c>
      <c r="S17" s="220" t="s">
        <v>454</v>
      </c>
      <c r="T17" s="221" t="s">
        <v>812</v>
      </c>
      <c r="U17" s="188">
        <v>44540</v>
      </c>
    </row>
    <row r="18" spans="1:21" ht="73.5" customHeight="1" x14ac:dyDescent="0.2">
      <c r="A18" s="332"/>
      <c r="B18" s="398"/>
      <c r="C18" s="399"/>
      <c r="D18" s="399"/>
      <c r="E18" s="399"/>
      <c r="F18" s="399"/>
      <c r="G18" s="399"/>
      <c r="H18" s="400"/>
      <c r="I18" s="332"/>
      <c r="J18" s="375"/>
      <c r="K18" s="346"/>
      <c r="L18" s="348"/>
      <c r="M18" s="387"/>
      <c r="N18" s="365"/>
      <c r="O18" s="368"/>
      <c r="P18" s="350"/>
      <c r="Q18" s="193" t="s">
        <v>582</v>
      </c>
      <c r="R18" s="223" t="s">
        <v>472</v>
      </c>
      <c r="S18" s="224" t="s">
        <v>473</v>
      </c>
      <c r="T18" s="218" t="s">
        <v>741</v>
      </c>
      <c r="U18" s="266">
        <v>44529</v>
      </c>
    </row>
    <row r="19" spans="1:21" ht="54.75" customHeight="1" x14ac:dyDescent="0.2">
      <c r="A19" s="333"/>
      <c r="B19" s="401"/>
      <c r="C19" s="402"/>
      <c r="D19" s="402"/>
      <c r="E19" s="402"/>
      <c r="F19" s="402"/>
      <c r="G19" s="402"/>
      <c r="H19" s="403"/>
      <c r="I19" s="333"/>
      <c r="J19" s="376"/>
      <c r="K19" s="347"/>
      <c r="L19" s="320"/>
      <c r="M19" s="388"/>
      <c r="N19" s="366"/>
      <c r="O19" s="369"/>
      <c r="P19" s="351"/>
      <c r="Q19" s="193" t="s">
        <v>583</v>
      </c>
      <c r="R19" s="231" t="s">
        <v>492</v>
      </c>
      <c r="S19" s="231" t="s">
        <v>499</v>
      </c>
      <c r="T19" s="233" t="s">
        <v>742</v>
      </c>
      <c r="U19" s="275">
        <v>44360</v>
      </c>
    </row>
    <row r="20" spans="1:21" ht="52.5" customHeight="1" x14ac:dyDescent="0.2">
      <c r="A20" s="331" t="s">
        <v>50</v>
      </c>
      <c r="B20" s="395" t="s">
        <v>234</v>
      </c>
      <c r="C20" s="396"/>
      <c r="D20" s="396"/>
      <c r="E20" s="396"/>
      <c r="F20" s="396"/>
      <c r="G20" s="396"/>
      <c r="H20" s="397"/>
      <c r="I20" s="331" t="s">
        <v>56</v>
      </c>
      <c r="J20" s="374" t="s">
        <v>6</v>
      </c>
      <c r="K20" s="312" t="s">
        <v>139</v>
      </c>
      <c r="L20" s="341" t="s">
        <v>304</v>
      </c>
      <c r="M20" s="353" t="s">
        <v>303</v>
      </c>
      <c r="N20" s="315" t="s">
        <v>617</v>
      </c>
      <c r="O20" s="306" t="s">
        <v>249</v>
      </c>
      <c r="P20" s="349" t="s">
        <v>307</v>
      </c>
      <c r="Q20" s="193" t="s">
        <v>584</v>
      </c>
      <c r="R20" s="219" t="s">
        <v>366</v>
      </c>
      <c r="S20" s="219" t="s">
        <v>326</v>
      </c>
      <c r="T20" s="140" t="s">
        <v>743</v>
      </c>
      <c r="U20" s="248">
        <v>44540</v>
      </c>
    </row>
    <row r="21" spans="1:21" ht="90" customHeight="1" x14ac:dyDescent="0.2">
      <c r="A21" s="332"/>
      <c r="B21" s="398"/>
      <c r="C21" s="399"/>
      <c r="D21" s="399"/>
      <c r="E21" s="399"/>
      <c r="F21" s="399"/>
      <c r="G21" s="399"/>
      <c r="H21" s="400"/>
      <c r="I21" s="333"/>
      <c r="J21" s="376"/>
      <c r="K21" s="314"/>
      <c r="L21" s="342"/>
      <c r="M21" s="354"/>
      <c r="N21" s="328"/>
      <c r="O21" s="307"/>
      <c r="P21" s="350"/>
      <c r="Q21" s="193" t="s">
        <v>585</v>
      </c>
      <c r="R21" s="220" t="s">
        <v>786</v>
      </c>
      <c r="S21" s="220" t="s">
        <v>455</v>
      </c>
      <c r="T21" s="251" t="s">
        <v>812</v>
      </c>
      <c r="U21" s="245" t="s">
        <v>249</v>
      </c>
    </row>
    <row r="22" spans="1:21" ht="91.5" customHeight="1" x14ac:dyDescent="0.2">
      <c r="A22" s="332"/>
      <c r="B22" s="398"/>
      <c r="C22" s="399"/>
      <c r="D22" s="399"/>
      <c r="E22" s="399"/>
      <c r="F22" s="399"/>
      <c r="G22" s="399"/>
      <c r="H22" s="400"/>
      <c r="I22" s="126" t="s">
        <v>57</v>
      </c>
      <c r="J22" s="194" t="s">
        <v>29</v>
      </c>
      <c r="K22" s="127" t="s">
        <v>140</v>
      </c>
      <c r="L22" s="257" t="s">
        <v>555</v>
      </c>
      <c r="M22" s="258" t="s">
        <v>306</v>
      </c>
      <c r="N22" s="152" t="s">
        <v>618</v>
      </c>
      <c r="O22" s="261" t="s">
        <v>249</v>
      </c>
      <c r="P22" s="117" t="s">
        <v>308</v>
      </c>
      <c r="Q22" s="193" t="s">
        <v>586</v>
      </c>
      <c r="R22" s="220" t="s">
        <v>367</v>
      </c>
      <c r="S22" s="220" t="s">
        <v>368</v>
      </c>
      <c r="T22" s="221" t="s">
        <v>740</v>
      </c>
      <c r="U22" s="245">
        <v>44540</v>
      </c>
    </row>
    <row r="23" spans="1:21" ht="60" customHeight="1" x14ac:dyDescent="0.2">
      <c r="A23" s="332"/>
      <c r="B23" s="398"/>
      <c r="C23" s="399"/>
      <c r="D23" s="399"/>
      <c r="E23" s="399"/>
      <c r="F23" s="399"/>
      <c r="G23" s="399"/>
      <c r="H23" s="400"/>
      <c r="I23" s="331" t="s">
        <v>58</v>
      </c>
      <c r="J23" s="374" t="s">
        <v>120</v>
      </c>
      <c r="K23" s="312" t="s">
        <v>141</v>
      </c>
      <c r="L23" s="341" t="s">
        <v>309</v>
      </c>
      <c r="M23" s="357" t="s">
        <v>305</v>
      </c>
      <c r="N23" s="315" t="s">
        <v>617</v>
      </c>
      <c r="O23" s="355" t="s">
        <v>249</v>
      </c>
      <c r="P23" s="349" t="s">
        <v>310</v>
      </c>
      <c r="Q23" s="193" t="s">
        <v>587</v>
      </c>
      <c r="R23" s="192" t="s">
        <v>393</v>
      </c>
      <c r="S23" s="222" t="s">
        <v>394</v>
      </c>
      <c r="T23" s="157" t="s">
        <v>744</v>
      </c>
      <c r="U23" s="189">
        <v>44530</v>
      </c>
    </row>
    <row r="24" spans="1:21" ht="57" customHeight="1" x14ac:dyDescent="0.2">
      <c r="A24" s="332"/>
      <c r="B24" s="398"/>
      <c r="C24" s="399"/>
      <c r="D24" s="399"/>
      <c r="E24" s="399"/>
      <c r="F24" s="399"/>
      <c r="G24" s="399"/>
      <c r="H24" s="400"/>
      <c r="I24" s="332"/>
      <c r="J24" s="375"/>
      <c r="K24" s="313"/>
      <c r="L24" s="342"/>
      <c r="M24" s="358"/>
      <c r="N24" s="328"/>
      <c r="O24" s="356"/>
      <c r="P24" s="350"/>
      <c r="Q24" s="193" t="s">
        <v>588</v>
      </c>
      <c r="R24" s="190" t="s">
        <v>327</v>
      </c>
      <c r="S24" s="220" t="s">
        <v>369</v>
      </c>
      <c r="T24" s="221" t="s">
        <v>745</v>
      </c>
      <c r="U24" s="245">
        <v>44540</v>
      </c>
    </row>
    <row r="25" spans="1:21" ht="152" customHeight="1" x14ac:dyDescent="0.2">
      <c r="A25" s="333"/>
      <c r="B25" s="401"/>
      <c r="C25" s="402"/>
      <c r="D25" s="402"/>
      <c r="E25" s="402"/>
      <c r="F25" s="402"/>
      <c r="G25" s="402"/>
      <c r="H25" s="403"/>
      <c r="I25" s="332"/>
      <c r="J25" s="375"/>
      <c r="K25" s="313"/>
      <c r="L25" s="342"/>
      <c r="M25" s="358"/>
      <c r="N25" s="328"/>
      <c r="O25" s="356"/>
      <c r="P25" s="350"/>
      <c r="Q25" s="193" t="s">
        <v>589</v>
      </c>
      <c r="R25" s="223" t="s">
        <v>475</v>
      </c>
      <c r="S25" s="228" t="s">
        <v>474</v>
      </c>
      <c r="T25" s="217" t="s">
        <v>816</v>
      </c>
      <c r="U25" s="276">
        <v>44529</v>
      </c>
    </row>
    <row r="26" spans="1:21" ht="60" customHeight="1" x14ac:dyDescent="0.2">
      <c r="A26" s="331" t="s">
        <v>51</v>
      </c>
      <c r="B26" s="395" t="s">
        <v>1</v>
      </c>
      <c r="C26" s="396"/>
      <c r="D26" s="396"/>
      <c r="E26" s="396"/>
      <c r="F26" s="396"/>
      <c r="G26" s="396"/>
      <c r="H26" s="397"/>
      <c r="I26" s="331" t="s">
        <v>59</v>
      </c>
      <c r="J26" s="389" t="s">
        <v>126</v>
      </c>
      <c r="K26" s="312" t="s">
        <v>142</v>
      </c>
      <c r="L26" s="341" t="s">
        <v>314</v>
      </c>
      <c r="M26" s="357" t="s">
        <v>613</v>
      </c>
      <c r="N26" s="315" t="s">
        <v>619</v>
      </c>
      <c r="O26" s="317" t="s">
        <v>249</v>
      </c>
      <c r="P26" s="323" t="s">
        <v>313</v>
      </c>
      <c r="Q26" s="193" t="s">
        <v>748</v>
      </c>
      <c r="R26" s="255" t="s">
        <v>779</v>
      </c>
      <c r="S26" s="255" t="s">
        <v>780</v>
      </c>
      <c r="T26" s="242" t="s">
        <v>781</v>
      </c>
      <c r="U26" s="256">
        <v>44561</v>
      </c>
    </row>
    <row r="27" spans="1:21" ht="53" customHeight="1" x14ac:dyDescent="0.2">
      <c r="A27" s="332"/>
      <c r="B27" s="398"/>
      <c r="C27" s="399"/>
      <c r="D27" s="399"/>
      <c r="E27" s="399"/>
      <c r="F27" s="399"/>
      <c r="G27" s="399"/>
      <c r="H27" s="400"/>
      <c r="I27" s="332"/>
      <c r="J27" s="390"/>
      <c r="K27" s="313"/>
      <c r="L27" s="342"/>
      <c r="M27" s="358"/>
      <c r="N27" s="328"/>
      <c r="O27" s="329"/>
      <c r="P27" s="330"/>
      <c r="Q27" s="193" t="s">
        <v>777</v>
      </c>
      <c r="R27" s="255" t="s">
        <v>785</v>
      </c>
      <c r="S27" s="255" t="s">
        <v>782</v>
      </c>
      <c r="T27" s="251" t="s">
        <v>813</v>
      </c>
      <c r="U27" s="256">
        <v>44540</v>
      </c>
    </row>
    <row r="28" spans="1:21" ht="48" customHeight="1" x14ac:dyDescent="0.2">
      <c r="A28" s="332"/>
      <c r="B28" s="398"/>
      <c r="C28" s="399"/>
      <c r="D28" s="399"/>
      <c r="E28" s="399"/>
      <c r="F28" s="399"/>
      <c r="G28" s="399"/>
      <c r="H28" s="400"/>
      <c r="I28" s="333"/>
      <c r="J28" s="391"/>
      <c r="K28" s="314"/>
      <c r="L28" s="352"/>
      <c r="M28" s="414"/>
      <c r="N28" s="316"/>
      <c r="O28" s="318"/>
      <c r="P28" s="324"/>
      <c r="Q28" s="193" t="s">
        <v>778</v>
      </c>
      <c r="R28" s="255" t="s">
        <v>783</v>
      </c>
      <c r="S28" s="255" t="s">
        <v>784</v>
      </c>
      <c r="T28" s="263" t="s">
        <v>739</v>
      </c>
      <c r="U28" s="256">
        <v>44501</v>
      </c>
    </row>
    <row r="29" spans="1:21" ht="60.75" customHeight="1" x14ac:dyDescent="0.2">
      <c r="A29" s="332"/>
      <c r="B29" s="398"/>
      <c r="C29" s="399"/>
      <c r="D29" s="399"/>
      <c r="E29" s="399"/>
      <c r="F29" s="399"/>
      <c r="G29" s="399"/>
      <c r="H29" s="400"/>
      <c r="I29" s="331" t="s">
        <v>60</v>
      </c>
      <c r="J29" s="374" t="s">
        <v>39</v>
      </c>
      <c r="K29" s="312" t="s">
        <v>144</v>
      </c>
      <c r="L29" s="341" t="s">
        <v>239</v>
      </c>
      <c r="M29" s="325" t="s">
        <v>240</v>
      </c>
      <c r="N29" s="315" t="s">
        <v>620</v>
      </c>
      <c r="O29" s="317" t="s">
        <v>249</v>
      </c>
      <c r="P29" s="392" t="s">
        <v>154</v>
      </c>
      <c r="Q29" s="193" t="s">
        <v>608</v>
      </c>
      <c r="R29" s="192" t="s">
        <v>395</v>
      </c>
      <c r="S29" s="222" t="s">
        <v>396</v>
      </c>
      <c r="T29" s="157" t="s">
        <v>845</v>
      </c>
      <c r="U29" s="189">
        <v>44469</v>
      </c>
    </row>
    <row r="30" spans="1:21" ht="64" customHeight="1" x14ac:dyDescent="0.2">
      <c r="A30" s="332"/>
      <c r="B30" s="398"/>
      <c r="C30" s="399"/>
      <c r="D30" s="399"/>
      <c r="E30" s="399"/>
      <c r="F30" s="399"/>
      <c r="G30" s="399"/>
      <c r="H30" s="400"/>
      <c r="I30" s="332"/>
      <c r="J30" s="375"/>
      <c r="K30" s="313"/>
      <c r="L30" s="342"/>
      <c r="M30" s="326"/>
      <c r="N30" s="328"/>
      <c r="O30" s="329"/>
      <c r="P30" s="393"/>
      <c r="Q30" s="193" t="s">
        <v>609</v>
      </c>
      <c r="R30" s="190" t="s">
        <v>328</v>
      </c>
      <c r="S30" s="220" t="s">
        <v>329</v>
      </c>
      <c r="T30" s="221" t="s">
        <v>765</v>
      </c>
      <c r="U30" s="245">
        <v>44540</v>
      </c>
    </row>
    <row r="31" spans="1:21" ht="46" customHeight="1" x14ac:dyDescent="0.2">
      <c r="A31" s="332"/>
      <c r="B31" s="398"/>
      <c r="C31" s="399"/>
      <c r="D31" s="399"/>
      <c r="E31" s="399"/>
      <c r="F31" s="399"/>
      <c r="G31" s="399"/>
      <c r="H31" s="400"/>
      <c r="I31" s="332"/>
      <c r="J31" s="375"/>
      <c r="K31" s="313"/>
      <c r="L31" s="342"/>
      <c r="M31" s="326"/>
      <c r="N31" s="328"/>
      <c r="O31" s="329"/>
      <c r="P31" s="393"/>
      <c r="Q31" s="193" t="s">
        <v>610</v>
      </c>
      <c r="R31" s="190" t="s">
        <v>787</v>
      </c>
      <c r="S31" s="220" t="s">
        <v>456</v>
      </c>
      <c r="T31" s="221" t="s">
        <v>832</v>
      </c>
      <c r="U31" s="245" t="s">
        <v>249</v>
      </c>
    </row>
    <row r="32" spans="1:21" ht="91.5" customHeight="1" x14ac:dyDescent="0.2">
      <c r="A32" s="332"/>
      <c r="B32" s="398"/>
      <c r="C32" s="399"/>
      <c r="D32" s="399"/>
      <c r="E32" s="399"/>
      <c r="F32" s="399"/>
      <c r="G32" s="399"/>
      <c r="H32" s="400"/>
      <c r="I32" s="332"/>
      <c r="J32" s="375"/>
      <c r="K32" s="314"/>
      <c r="L32" s="352"/>
      <c r="M32" s="327"/>
      <c r="N32" s="316"/>
      <c r="O32" s="318"/>
      <c r="P32" s="394"/>
      <c r="Q32" s="193" t="s">
        <v>611</v>
      </c>
      <c r="R32" s="206" t="s">
        <v>788</v>
      </c>
      <c r="S32" s="175" t="s">
        <v>498</v>
      </c>
      <c r="T32" s="148" t="s">
        <v>847</v>
      </c>
      <c r="U32" s="277">
        <v>44409</v>
      </c>
    </row>
    <row r="33" spans="1:21" ht="95.25" customHeight="1" x14ac:dyDescent="0.2">
      <c r="A33" s="332"/>
      <c r="B33" s="398"/>
      <c r="C33" s="399"/>
      <c r="D33" s="399"/>
      <c r="E33" s="399"/>
      <c r="F33" s="399"/>
      <c r="G33" s="399"/>
      <c r="H33" s="400"/>
      <c r="I33" s="332"/>
      <c r="J33" s="375"/>
      <c r="K33" s="116" t="s">
        <v>143</v>
      </c>
      <c r="L33" s="257" t="s">
        <v>301</v>
      </c>
      <c r="M33" s="259" t="s">
        <v>302</v>
      </c>
      <c r="N33" s="152" t="s">
        <v>621</v>
      </c>
      <c r="O33" s="262" t="s">
        <v>249</v>
      </c>
      <c r="P33" s="117" t="s">
        <v>164</v>
      </c>
      <c r="Q33" s="193" t="s">
        <v>612</v>
      </c>
      <c r="R33" s="220" t="s">
        <v>330</v>
      </c>
      <c r="S33" s="220" t="s">
        <v>331</v>
      </c>
      <c r="T33" s="221" t="s">
        <v>740</v>
      </c>
      <c r="U33" s="245">
        <v>44540</v>
      </c>
    </row>
    <row r="34" spans="1:21" ht="53" customHeight="1" x14ac:dyDescent="0.2">
      <c r="A34" s="332"/>
      <c r="B34" s="398"/>
      <c r="C34" s="399"/>
      <c r="D34" s="399"/>
      <c r="E34" s="399"/>
      <c r="F34" s="399"/>
      <c r="G34" s="399"/>
      <c r="H34" s="400"/>
      <c r="I34" s="331" t="s">
        <v>61</v>
      </c>
      <c r="J34" s="374" t="s">
        <v>5</v>
      </c>
      <c r="K34" s="312" t="s">
        <v>145</v>
      </c>
      <c r="L34" s="319" t="s">
        <v>241</v>
      </c>
      <c r="M34" s="325" t="s">
        <v>242</v>
      </c>
      <c r="N34" s="315" t="s">
        <v>620</v>
      </c>
      <c r="O34" s="317" t="s">
        <v>249</v>
      </c>
      <c r="P34" s="349" t="s">
        <v>155</v>
      </c>
      <c r="Q34" s="193" t="s">
        <v>605</v>
      </c>
      <c r="R34" s="192" t="s">
        <v>776</v>
      </c>
      <c r="S34" s="222" t="s">
        <v>397</v>
      </c>
      <c r="T34" s="157" t="s">
        <v>766</v>
      </c>
      <c r="U34" s="189">
        <v>44469</v>
      </c>
    </row>
    <row r="35" spans="1:21" ht="95" customHeight="1" x14ac:dyDescent="0.2">
      <c r="A35" s="332"/>
      <c r="B35" s="398"/>
      <c r="C35" s="399"/>
      <c r="D35" s="399"/>
      <c r="E35" s="399"/>
      <c r="F35" s="399"/>
      <c r="G35" s="399"/>
      <c r="H35" s="400"/>
      <c r="I35" s="332"/>
      <c r="J35" s="375"/>
      <c r="K35" s="313"/>
      <c r="L35" s="348"/>
      <c r="M35" s="326"/>
      <c r="N35" s="328"/>
      <c r="O35" s="329"/>
      <c r="P35" s="350"/>
      <c r="Q35" s="193" t="s">
        <v>606</v>
      </c>
      <c r="R35" s="190" t="s">
        <v>336</v>
      </c>
      <c r="S35" s="220" t="s">
        <v>332</v>
      </c>
      <c r="T35" s="221" t="s">
        <v>765</v>
      </c>
      <c r="U35" s="245">
        <v>44540</v>
      </c>
    </row>
    <row r="36" spans="1:21" ht="63" customHeight="1" x14ac:dyDescent="0.2">
      <c r="A36" s="332"/>
      <c r="B36" s="398"/>
      <c r="C36" s="399"/>
      <c r="D36" s="399"/>
      <c r="E36" s="399"/>
      <c r="F36" s="399"/>
      <c r="G36" s="399"/>
      <c r="H36" s="400"/>
      <c r="I36" s="333"/>
      <c r="J36" s="376"/>
      <c r="K36" s="314"/>
      <c r="L36" s="320"/>
      <c r="M36" s="327"/>
      <c r="N36" s="316"/>
      <c r="O36" s="318"/>
      <c r="P36" s="351"/>
      <c r="Q36" s="193" t="s">
        <v>607</v>
      </c>
      <c r="R36" s="206" t="s">
        <v>732</v>
      </c>
      <c r="S36" s="175" t="s">
        <v>493</v>
      </c>
      <c r="T36" s="148" t="s">
        <v>764</v>
      </c>
      <c r="U36" s="245">
        <v>44501</v>
      </c>
    </row>
    <row r="37" spans="1:21" ht="50" customHeight="1" x14ac:dyDescent="0.2">
      <c r="A37" s="332"/>
      <c r="B37" s="398"/>
      <c r="C37" s="399"/>
      <c r="D37" s="399"/>
      <c r="E37" s="399"/>
      <c r="F37" s="399"/>
      <c r="G37" s="399"/>
      <c r="H37" s="400"/>
      <c r="I37" s="331" t="s">
        <v>62</v>
      </c>
      <c r="J37" s="389" t="s">
        <v>7</v>
      </c>
      <c r="K37" s="312" t="s">
        <v>146</v>
      </c>
      <c r="L37" s="319" t="s">
        <v>245</v>
      </c>
      <c r="M37" s="321" t="s">
        <v>246</v>
      </c>
      <c r="N37" s="315" t="s">
        <v>622</v>
      </c>
      <c r="O37" s="317" t="s">
        <v>249</v>
      </c>
      <c r="P37" s="323" t="s">
        <v>127</v>
      </c>
      <c r="Q37" s="193" t="s">
        <v>603</v>
      </c>
      <c r="R37" s="254" t="s">
        <v>768</v>
      </c>
      <c r="S37" s="254" t="s">
        <v>769</v>
      </c>
      <c r="T37" s="242" t="s">
        <v>403</v>
      </c>
      <c r="U37" s="241">
        <v>44561</v>
      </c>
    </row>
    <row r="38" spans="1:21" ht="106" customHeight="1" x14ac:dyDescent="0.2">
      <c r="A38" s="332"/>
      <c r="B38" s="398"/>
      <c r="C38" s="399"/>
      <c r="D38" s="399"/>
      <c r="E38" s="399"/>
      <c r="F38" s="399"/>
      <c r="G38" s="399"/>
      <c r="H38" s="400"/>
      <c r="I38" s="332"/>
      <c r="J38" s="390"/>
      <c r="K38" s="314"/>
      <c r="L38" s="320"/>
      <c r="M38" s="322"/>
      <c r="N38" s="316"/>
      <c r="O38" s="318"/>
      <c r="P38" s="324"/>
      <c r="Q38" s="193" t="s">
        <v>773</v>
      </c>
      <c r="R38" s="254" t="s">
        <v>774</v>
      </c>
      <c r="S38" s="254" t="s">
        <v>775</v>
      </c>
      <c r="T38" s="272" t="s">
        <v>813</v>
      </c>
      <c r="U38" s="241">
        <v>44540</v>
      </c>
    </row>
    <row r="39" spans="1:21" ht="52" customHeight="1" x14ac:dyDescent="0.2">
      <c r="A39" s="332"/>
      <c r="B39" s="398"/>
      <c r="C39" s="399"/>
      <c r="D39" s="399"/>
      <c r="E39" s="399"/>
      <c r="F39" s="399"/>
      <c r="G39" s="399"/>
      <c r="H39" s="400"/>
      <c r="I39" s="332"/>
      <c r="J39" s="390"/>
      <c r="K39" s="312" t="s">
        <v>147</v>
      </c>
      <c r="L39" s="341" t="s">
        <v>299</v>
      </c>
      <c r="M39" s="325" t="s">
        <v>300</v>
      </c>
      <c r="N39" s="315" t="s">
        <v>623</v>
      </c>
      <c r="O39" s="317" t="s">
        <v>249</v>
      </c>
      <c r="P39" s="309" t="s">
        <v>156</v>
      </c>
      <c r="Q39" s="193" t="s">
        <v>604</v>
      </c>
      <c r="R39" s="255" t="s">
        <v>768</v>
      </c>
      <c r="S39" s="255" t="s">
        <v>769</v>
      </c>
      <c r="T39" s="235" t="s">
        <v>403</v>
      </c>
      <c r="U39" s="256">
        <v>44561</v>
      </c>
    </row>
    <row r="40" spans="1:21" ht="84" customHeight="1" x14ac:dyDescent="0.2">
      <c r="A40" s="332"/>
      <c r="B40" s="398"/>
      <c r="C40" s="399"/>
      <c r="D40" s="399"/>
      <c r="E40" s="399"/>
      <c r="F40" s="399"/>
      <c r="G40" s="399"/>
      <c r="H40" s="400"/>
      <c r="I40" s="333"/>
      <c r="J40" s="391"/>
      <c r="K40" s="314"/>
      <c r="L40" s="352"/>
      <c r="M40" s="327"/>
      <c r="N40" s="316"/>
      <c r="O40" s="318"/>
      <c r="P40" s="311"/>
      <c r="Q40" s="193" t="s">
        <v>767</v>
      </c>
      <c r="R40" s="255" t="s">
        <v>770</v>
      </c>
      <c r="S40" s="255" t="s">
        <v>771</v>
      </c>
      <c r="T40" s="272" t="s">
        <v>813</v>
      </c>
      <c r="U40" s="256">
        <v>44540</v>
      </c>
    </row>
    <row r="41" spans="1:21" ht="56" customHeight="1" x14ac:dyDescent="0.2">
      <c r="A41" s="332"/>
      <c r="B41" s="398"/>
      <c r="C41" s="399"/>
      <c r="D41" s="399"/>
      <c r="E41" s="399"/>
      <c r="F41" s="399"/>
      <c r="G41" s="399"/>
      <c r="H41" s="400"/>
      <c r="I41" s="331" t="s">
        <v>63</v>
      </c>
      <c r="J41" s="374" t="s">
        <v>9</v>
      </c>
      <c r="K41" s="312" t="s">
        <v>148</v>
      </c>
      <c r="L41" s="341" t="s">
        <v>312</v>
      </c>
      <c r="M41" s="321" t="s">
        <v>222</v>
      </c>
      <c r="N41" s="315" t="s">
        <v>617</v>
      </c>
      <c r="O41" s="317" t="s">
        <v>249</v>
      </c>
      <c r="P41" s="392" t="s">
        <v>128</v>
      </c>
      <c r="Q41" s="193" t="s">
        <v>601</v>
      </c>
      <c r="R41" s="240" t="s">
        <v>398</v>
      </c>
      <c r="S41" s="240" t="s">
        <v>399</v>
      </c>
      <c r="T41" s="157" t="s">
        <v>772</v>
      </c>
      <c r="U41" s="189">
        <v>44469</v>
      </c>
    </row>
    <row r="42" spans="1:21" ht="95.25" customHeight="1" x14ac:dyDescent="0.2">
      <c r="A42" s="333"/>
      <c r="B42" s="401"/>
      <c r="C42" s="402"/>
      <c r="D42" s="402"/>
      <c r="E42" s="402"/>
      <c r="F42" s="402"/>
      <c r="G42" s="402"/>
      <c r="H42" s="403"/>
      <c r="I42" s="332"/>
      <c r="J42" s="375"/>
      <c r="K42" s="313"/>
      <c r="L42" s="342"/>
      <c r="M42" s="415"/>
      <c r="N42" s="328"/>
      <c r="O42" s="330"/>
      <c r="P42" s="393"/>
      <c r="Q42" s="193" t="s">
        <v>602</v>
      </c>
      <c r="R42" s="239" t="s">
        <v>337</v>
      </c>
      <c r="S42" s="239" t="s">
        <v>338</v>
      </c>
      <c r="T42" s="238" t="s">
        <v>740</v>
      </c>
      <c r="U42" s="245">
        <v>44540</v>
      </c>
    </row>
    <row r="43" spans="1:21" ht="51" customHeight="1" x14ac:dyDescent="0.2">
      <c r="A43" s="331" t="s">
        <v>52</v>
      </c>
      <c r="B43" s="395" t="s">
        <v>104</v>
      </c>
      <c r="C43" s="396"/>
      <c r="D43" s="396"/>
      <c r="E43" s="396"/>
      <c r="F43" s="396"/>
      <c r="G43" s="396"/>
      <c r="H43" s="397"/>
      <c r="I43" s="331" t="s">
        <v>64</v>
      </c>
      <c r="J43" s="374" t="s">
        <v>132</v>
      </c>
      <c r="K43" s="312" t="s">
        <v>149</v>
      </c>
      <c r="L43" s="297" t="s">
        <v>243</v>
      </c>
      <c r="M43" s="300" t="s">
        <v>221</v>
      </c>
      <c r="N43" s="303" t="s">
        <v>624</v>
      </c>
      <c r="O43" s="306" t="s">
        <v>249</v>
      </c>
      <c r="P43" s="349" t="s">
        <v>157</v>
      </c>
      <c r="Q43" s="193" t="s">
        <v>590</v>
      </c>
      <c r="R43" s="192" t="s">
        <v>400</v>
      </c>
      <c r="S43" s="240" t="s">
        <v>401</v>
      </c>
      <c r="T43" s="157" t="s">
        <v>763</v>
      </c>
      <c r="U43" s="189">
        <v>44469</v>
      </c>
    </row>
    <row r="44" spans="1:21" ht="78.75" customHeight="1" x14ac:dyDescent="0.2">
      <c r="A44" s="332"/>
      <c r="B44" s="398"/>
      <c r="C44" s="399"/>
      <c r="D44" s="399"/>
      <c r="E44" s="399"/>
      <c r="F44" s="399"/>
      <c r="G44" s="399"/>
      <c r="H44" s="400"/>
      <c r="I44" s="332"/>
      <c r="J44" s="375"/>
      <c r="K44" s="313"/>
      <c r="L44" s="298"/>
      <c r="M44" s="301"/>
      <c r="N44" s="304"/>
      <c r="O44" s="310"/>
      <c r="P44" s="350"/>
      <c r="Q44" s="193" t="s">
        <v>591</v>
      </c>
      <c r="R44" s="190" t="s">
        <v>733</v>
      </c>
      <c r="S44" s="239" t="s">
        <v>333</v>
      </c>
      <c r="T44" s="251" t="s">
        <v>740</v>
      </c>
      <c r="U44" s="245">
        <v>44540</v>
      </c>
    </row>
    <row r="45" spans="1:21" ht="59" customHeight="1" x14ac:dyDescent="0.2">
      <c r="A45" s="332"/>
      <c r="B45" s="398"/>
      <c r="C45" s="399"/>
      <c r="D45" s="399"/>
      <c r="E45" s="399"/>
      <c r="F45" s="399"/>
      <c r="G45" s="399"/>
      <c r="H45" s="400"/>
      <c r="I45" s="332"/>
      <c r="J45" s="375"/>
      <c r="K45" s="313"/>
      <c r="L45" s="298"/>
      <c r="M45" s="301"/>
      <c r="N45" s="304"/>
      <c r="O45" s="310"/>
      <c r="P45" s="350"/>
      <c r="Q45" s="193" t="s">
        <v>592</v>
      </c>
      <c r="R45" s="190" t="s">
        <v>457</v>
      </c>
      <c r="S45" s="239" t="s">
        <v>734</v>
      </c>
      <c r="T45" s="238" t="s">
        <v>735</v>
      </c>
      <c r="U45" s="153" t="s">
        <v>249</v>
      </c>
    </row>
    <row r="46" spans="1:21" ht="73" customHeight="1" x14ac:dyDescent="0.2">
      <c r="A46" s="332"/>
      <c r="B46" s="398"/>
      <c r="C46" s="399"/>
      <c r="D46" s="399"/>
      <c r="E46" s="399"/>
      <c r="F46" s="399"/>
      <c r="G46" s="399"/>
      <c r="H46" s="400"/>
      <c r="I46" s="332"/>
      <c r="J46" s="375"/>
      <c r="K46" s="313"/>
      <c r="L46" s="298"/>
      <c r="M46" s="301"/>
      <c r="N46" s="304"/>
      <c r="O46" s="310"/>
      <c r="P46" s="350"/>
      <c r="Q46" s="193" t="s">
        <v>593</v>
      </c>
      <c r="R46" s="229" t="s">
        <v>737</v>
      </c>
      <c r="S46" s="234" t="s">
        <v>494</v>
      </c>
      <c r="T46" s="237" t="s">
        <v>736</v>
      </c>
      <c r="U46" s="266">
        <v>44529</v>
      </c>
    </row>
    <row r="47" spans="1:21" ht="70" customHeight="1" x14ac:dyDescent="0.2">
      <c r="A47" s="332"/>
      <c r="B47" s="398"/>
      <c r="C47" s="399"/>
      <c r="D47" s="399"/>
      <c r="E47" s="399"/>
      <c r="F47" s="399"/>
      <c r="G47" s="399"/>
      <c r="H47" s="400"/>
      <c r="I47" s="333"/>
      <c r="J47" s="376"/>
      <c r="K47" s="314"/>
      <c r="L47" s="299"/>
      <c r="M47" s="302"/>
      <c r="N47" s="305"/>
      <c r="O47" s="311"/>
      <c r="P47" s="351"/>
      <c r="Q47" s="193" t="s">
        <v>594</v>
      </c>
      <c r="R47" s="229" t="s">
        <v>500</v>
      </c>
      <c r="S47" s="175" t="s">
        <v>494</v>
      </c>
      <c r="T47" s="230" t="s">
        <v>730</v>
      </c>
      <c r="U47" s="278">
        <v>44501</v>
      </c>
    </row>
    <row r="48" spans="1:21" ht="55" customHeight="1" x14ac:dyDescent="0.2">
      <c r="A48" s="332"/>
      <c r="B48" s="398"/>
      <c r="C48" s="399"/>
      <c r="D48" s="399"/>
      <c r="E48" s="399"/>
      <c r="F48" s="399"/>
      <c r="G48" s="399"/>
      <c r="H48" s="400"/>
      <c r="I48" s="335" t="s">
        <v>65</v>
      </c>
      <c r="J48" s="334" t="s">
        <v>30</v>
      </c>
      <c r="K48" s="294" t="s">
        <v>161</v>
      </c>
      <c r="L48" s="297" t="s">
        <v>244</v>
      </c>
      <c r="M48" s="300" t="s">
        <v>223</v>
      </c>
      <c r="N48" s="303" t="s">
        <v>626</v>
      </c>
      <c r="O48" s="306" t="s">
        <v>249</v>
      </c>
      <c r="P48" s="309" t="s">
        <v>158</v>
      </c>
      <c r="Q48" s="193" t="s">
        <v>595</v>
      </c>
      <c r="R48" s="254" t="s">
        <v>759</v>
      </c>
      <c r="S48" s="254" t="s">
        <v>760</v>
      </c>
      <c r="T48" s="235" t="s">
        <v>761</v>
      </c>
      <c r="U48" s="241">
        <v>44540</v>
      </c>
    </row>
    <row r="49" spans="1:21" ht="61" customHeight="1" x14ac:dyDescent="0.2">
      <c r="A49" s="332"/>
      <c r="B49" s="398"/>
      <c r="C49" s="399"/>
      <c r="D49" s="399"/>
      <c r="E49" s="399"/>
      <c r="F49" s="399"/>
      <c r="G49" s="399"/>
      <c r="H49" s="400"/>
      <c r="I49" s="335"/>
      <c r="J49" s="334"/>
      <c r="K49" s="296"/>
      <c r="L49" s="299"/>
      <c r="M49" s="302"/>
      <c r="N49" s="305"/>
      <c r="O49" s="308"/>
      <c r="P49" s="311"/>
      <c r="Q49" s="193" t="s">
        <v>749</v>
      </c>
      <c r="R49" s="254" t="s">
        <v>762</v>
      </c>
      <c r="S49" s="254" t="s">
        <v>754</v>
      </c>
      <c r="T49" s="251" t="s">
        <v>813</v>
      </c>
      <c r="U49" s="241">
        <v>44540</v>
      </c>
    </row>
    <row r="50" spans="1:21" ht="63" customHeight="1" x14ac:dyDescent="0.2">
      <c r="A50" s="332"/>
      <c r="B50" s="398"/>
      <c r="C50" s="399"/>
      <c r="D50" s="399"/>
      <c r="E50" s="399"/>
      <c r="F50" s="399"/>
      <c r="G50" s="399"/>
      <c r="H50" s="400"/>
      <c r="I50" s="335"/>
      <c r="J50" s="334"/>
      <c r="K50" s="294" t="s">
        <v>162</v>
      </c>
      <c r="L50" s="297" t="s">
        <v>218</v>
      </c>
      <c r="M50" s="300" t="s">
        <v>224</v>
      </c>
      <c r="N50" s="303" t="s">
        <v>626</v>
      </c>
      <c r="O50" s="306" t="s">
        <v>249</v>
      </c>
      <c r="P50" s="309" t="s">
        <v>159</v>
      </c>
      <c r="Q50" s="193" t="s">
        <v>596</v>
      </c>
      <c r="R50" s="254" t="s">
        <v>757</v>
      </c>
      <c r="S50" s="254" t="s">
        <v>752</v>
      </c>
      <c r="T50" s="235" t="s">
        <v>808</v>
      </c>
      <c r="U50" s="241">
        <v>44561</v>
      </c>
    </row>
    <row r="51" spans="1:21" ht="61" customHeight="1" x14ac:dyDescent="0.2">
      <c r="A51" s="332"/>
      <c r="B51" s="398"/>
      <c r="C51" s="399"/>
      <c r="D51" s="399"/>
      <c r="E51" s="399"/>
      <c r="F51" s="399"/>
      <c r="G51" s="399"/>
      <c r="H51" s="400"/>
      <c r="I51" s="335"/>
      <c r="J51" s="334"/>
      <c r="K51" s="295"/>
      <c r="L51" s="298"/>
      <c r="M51" s="301"/>
      <c r="N51" s="304"/>
      <c r="O51" s="307"/>
      <c r="P51" s="310"/>
      <c r="Q51" s="193" t="s">
        <v>750</v>
      </c>
      <c r="R51" s="254" t="s">
        <v>753</v>
      </c>
      <c r="S51" s="254" t="s">
        <v>754</v>
      </c>
      <c r="T51" s="251" t="s">
        <v>813</v>
      </c>
      <c r="U51" s="241">
        <v>44540</v>
      </c>
    </row>
    <row r="52" spans="1:21" ht="93" customHeight="1" x14ac:dyDescent="0.2">
      <c r="A52" s="332"/>
      <c r="B52" s="398"/>
      <c r="C52" s="399"/>
      <c r="D52" s="399"/>
      <c r="E52" s="399"/>
      <c r="F52" s="399"/>
      <c r="G52" s="399"/>
      <c r="H52" s="400"/>
      <c r="I52" s="335"/>
      <c r="J52" s="334"/>
      <c r="K52" s="296"/>
      <c r="L52" s="299"/>
      <c r="M52" s="302"/>
      <c r="N52" s="305"/>
      <c r="O52" s="308"/>
      <c r="P52" s="311"/>
      <c r="Q52" s="193" t="s">
        <v>751</v>
      </c>
      <c r="R52" s="254" t="s">
        <v>755</v>
      </c>
      <c r="S52" s="254" t="s">
        <v>756</v>
      </c>
      <c r="T52" s="235" t="s">
        <v>814</v>
      </c>
      <c r="U52" s="241" t="s">
        <v>249</v>
      </c>
    </row>
    <row r="53" spans="1:21" ht="58" customHeight="1" x14ac:dyDescent="0.2">
      <c r="A53" s="332"/>
      <c r="B53" s="398"/>
      <c r="C53" s="399"/>
      <c r="D53" s="399"/>
      <c r="E53" s="399"/>
      <c r="F53" s="399"/>
      <c r="G53" s="399"/>
      <c r="H53" s="400"/>
      <c r="I53" s="335"/>
      <c r="J53" s="334"/>
      <c r="K53" s="294" t="s">
        <v>163</v>
      </c>
      <c r="L53" s="297" t="s">
        <v>225</v>
      </c>
      <c r="M53" s="300" t="s">
        <v>226</v>
      </c>
      <c r="N53" s="303" t="s">
        <v>625</v>
      </c>
      <c r="O53" s="306" t="s">
        <v>249</v>
      </c>
      <c r="P53" s="349" t="s">
        <v>160</v>
      </c>
      <c r="Q53" s="193" t="s">
        <v>597</v>
      </c>
      <c r="R53" s="220" t="s">
        <v>758</v>
      </c>
      <c r="S53" s="220" t="s">
        <v>402</v>
      </c>
      <c r="T53" s="221" t="s">
        <v>403</v>
      </c>
      <c r="U53" s="241">
        <v>44540</v>
      </c>
    </row>
    <row r="54" spans="1:21" ht="52.5" customHeight="1" x14ac:dyDescent="0.2">
      <c r="A54" s="332"/>
      <c r="B54" s="398"/>
      <c r="C54" s="399"/>
      <c r="D54" s="399"/>
      <c r="E54" s="399"/>
      <c r="F54" s="399"/>
      <c r="G54" s="399"/>
      <c r="H54" s="400"/>
      <c r="I54" s="335"/>
      <c r="J54" s="334"/>
      <c r="K54" s="295"/>
      <c r="L54" s="298"/>
      <c r="M54" s="301"/>
      <c r="N54" s="304"/>
      <c r="O54" s="310"/>
      <c r="P54" s="350"/>
      <c r="Q54" s="193" t="s">
        <v>598</v>
      </c>
      <c r="R54" s="220" t="s">
        <v>339</v>
      </c>
      <c r="S54" s="220" t="s">
        <v>334</v>
      </c>
      <c r="T54" s="251" t="s">
        <v>813</v>
      </c>
      <c r="U54" s="245">
        <v>44540</v>
      </c>
    </row>
    <row r="55" spans="1:21" ht="68" customHeight="1" x14ac:dyDescent="0.2">
      <c r="A55" s="332"/>
      <c r="B55" s="398"/>
      <c r="C55" s="399"/>
      <c r="D55" s="399"/>
      <c r="E55" s="399"/>
      <c r="F55" s="399"/>
      <c r="G55" s="399"/>
      <c r="H55" s="400"/>
      <c r="I55" s="335"/>
      <c r="J55" s="334"/>
      <c r="K55" s="295"/>
      <c r="L55" s="298"/>
      <c r="M55" s="301"/>
      <c r="N55" s="304"/>
      <c r="O55" s="310"/>
      <c r="P55" s="350"/>
      <c r="Q55" s="193" t="s">
        <v>599</v>
      </c>
      <c r="R55" s="216" t="s">
        <v>537</v>
      </c>
      <c r="S55" s="216" t="s">
        <v>458</v>
      </c>
      <c r="T55" s="133" t="s">
        <v>815</v>
      </c>
      <c r="U55" s="153" t="s">
        <v>249</v>
      </c>
    </row>
    <row r="56" spans="1:21" ht="58.5" customHeight="1" x14ac:dyDescent="0.2">
      <c r="A56" s="333"/>
      <c r="B56" s="401"/>
      <c r="C56" s="402"/>
      <c r="D56" s="402"/>
      <c r="E56" s="402"/>
      <c r="F56" s="402"/>
      <c r="G56" s="402"/>
      <c r="H56" s="403"/>
      <c r="I56" s="335"/>
      <c r="J56" s="334"/>
      <c r="K56" s="296"/>
      <c r="L56" s="299"/>
      <c r="M56" s="302"/>
      <c r="N56" s="305"/>
      <c r="O56" s="311"/>
      <c r="P56" s="351"/>
      <c r="Q56" s="193" t="s">
        <v>600</v>
      </c>
      <c r="R56" s="231" t="s">
        <v>495</v>
      </c>
      <c r="S56" s="232" t="s">
        <v>496</v>
      </c>
      <c r="T56" s="233" t="s">
        <v>730</v>
      </c>
      <c r="U56" s="279">
        <v>44348</v>
      </c>
    </row>
    <row r="57" spans="1:21" ht="102" customHeight="1" x14ac:dyDescent="0.2">
      <c r="U57" s="8"/>
    </row>
    <row r="58" spans="1:21" ht="120" customHeight="1" x14ac:dyDescent="0.2">
      <c r="U58" s="8"/>
    </row>
    <row r="59" spans="1:21" ht="99.75" customHeight="1" x14ac:dyDescent="0.2"/>
    <row r="60" spans="1:21" ht="53.25" customHeight="1" x14ac:dyDescent="0.2">
      <c r="U60" s="10"/>
    </row>
    <row r="61" spans="1:21" ht="60.75" customHeight="1" x14ac:dyDescent="0.2">
      <c r="U61" s="10"/>
    </row>
    <row r="62" spans="1:21" ht="67.5" customHeight="1" x14ac:dyDescent="0.2">
      <c r="U62" s="10"/>
    </row>
    <row r="63" spans="1:21" s="10" customFormat="1" ht="75.75" customHeight="1" x14ac:dyDescent="0.2">
      <c r="A63" s="20"/>
      <c r="B63" s="7"/>
      <c r="C63" s="7"/>
      <c r="D63" s="7"/>
      <c r="E63" s="7"/>
      <c r="F63" s="7"/>
      <c r="G63" s="7"/>
      <c r="H63" s="7"/>
      <c r="I63" s="19"/>
      <c r="J63" s="11"/>
      <c r="K63" s="24"/>
      <c r="L63" s="9"/>
      <c r="M63" s="9"/>
      <c r="N63" s="9"/>
      <c r="O63" s="8"/>
      <c r="P63" s="8"/>
      <c r="Q63" s="7"/>
      <c r="R63" s="7"/>
      <c r="S63" s="7"/>
      <c r="T63" s="7"/>
    </row>
    <row r="64" spans="1:21" s="10" customFormat="1" ht="66.75" customHeight="1" x14ac:dyDescent="0.2">
      <c r="A64" s="20"/>
      <c r="B64" s="7"/>
      <c r="C64" s="7"/>
      <c r="D64" s="7"/>
      <c r="E64" s="7"/>
      <c r="F64" s="7"/>
      <c r="G64" s="7"/>
      <c r="H64" s="7"/>
      <c r="I64" s="19"/>
      <c r="J64" s="11"/>
      <c r="K64" s="24"/>
      <c r="L64" s="9"/>
      <c r="M64" s="9"/>
      <c r="N64" s="9"/>
      <c r="O64" s="8"/>
      <c r="P64" s="8"/>
      <c r="Q64" s="7"/>
      <c r="R64" s="7"/>
      <c r="S64" s="7"/>
      <c r="T64" s="7"/>
      <c r="U64" s="7"/>
    </row>
    <row r="65" spans="1:22" s="10" customFormat="1" ht="79.5" customHeight="1" x14ac:dyDescent="0.2">
      <c r="A65" s="20"/>
      <c r="B65" s="7"/>
      <c r="C65" s="7"/>
      <c r="D65" s="7"/>
      <c r="E65" s="7"/>
      <c r="F65" s="7"/>
      <c r="G65" s="7"/>
      <c r="H65" s="7"/>
      <c r="I65" s="19"/>
      <c r="J65" s="11"/>
      <c r="K65" s="24"/>
      <c r="L65" s="9"/>
      <c r="M65" s="9"/>
      <c r="N65" s="9"/>
      <c r="O65" s="8"/>
      <c r="P65" s="8"/>
      <c r="Q65" s="7"/>
      <c r="R65" s="7"/>
      <c r="S65" s="7"/>
      <c r="T65" s="7"/>
      <c r="U65" s="7"/>
      <c r="V65" s="7"/>
    </row>
    <row r="66" spans="1:22" s="10" customFormat="1" ht="50.25" customHeight="1" x14ac:dyDescent="0.2">
      <c r="A66" s="20"/>
      <c r="B66" s="7"/>
      <c r="C66" s="7"/>
      <c r="D66" s="7"/>
      <c r="E66" s="7"/>
      <c r="F66" s="7"/>
      <c r="G66" s="7"/>
      <c r="H66" s="7"/>
      <c r="I66" s="19"/>
      <c r="J66" s="11"/>
      <c r="K66" s="24"/>
      <c r="L66" s="9"/>
      <c r="M66" s="9"/>
      <c r="N66" s="9"/>
      <c r="O66" s="8"/>
      <c r="P66" s="8"/>
      <c r="Q66" s="7"/>
      <c r="R66" s="7"/>
      <c r="S66" s="7"/>
      <c r="T66" s="7"/>
      <c r="U66" s="7"/>
      <c r="V66" s="7"/>
    </row>
    <row r="67" spans="1:22" s="10" customFormat="1" ht="16" x14ac:dyDescent="0.2">
      <c r="A67" s="20"/>
      <c r="B67" s="7"/>
      <c r="C67" s="7"/>
      <c r="D67" s="7"/>
      <c r="E67" s="7"/>
      <c r="F67" s="7"/>
      <c r="G67" s="7"/>
      <c r="H67" s="7"/>
      <c r="I67" s="19"/>
      <c r="J67" s="11"/>
      <c r="K67" s="24"/>
      <c r="L67" s="9"/>
      <c r="M67" s="9"/>
      <c r="N67" s="9"/>
      <c r="O67" s="8"/>
      <c r="P67" s="8"/>
      <c r="Q67" s="7"/>
      <c r="R67" s="7"/>
      <c r="S67" s="7"/>
      <c r="T67" s="7"/>
      <c r="U67" s="7"/>
      <c r="V67" s="7"/>
    </row>
    <row r="71" spans="1:22" ht="59.25" customHeight="1" x14ac:dyDescent="0.2"/>
  </sheetData>
  <sheetProtection algorithmName="SHA-512" hashValue="cYxVE3g0c+DZiwBA5JD8oK3mPlYJz4EFSDHAJyg+9mmHY29KMvC98IHxdMBahjFK6jA1eMZkHsM2j3Zmqw/IPA==" saltValue="ZX5BpEPCsaPkLI8t69L6NQ==" spinCount="100000" sheet="1" objects="1" scenarios="1"/>
  <mergeCells count="134">
    <mergeCell ref="M39:M40"/>
    <mergeCell ref="L26:L28"/>
    <mergeCell ref="M26:M28"/>
    <mergeCell ref="M41:M42"/>
    <mergeCell ref="M34:M36"/>
    <mergeCell ref="I43:I47"/>
    <mergeCell ref="J43:J47"/>
    <mergeCell ref="B43:H56"/>
    <mergeCell ref="M53:M56"/>
    <mergeCell ref="K43:K47"/>
    <mergeCell ref="M43:M47"/>
    <mergeCell ref="K53:K56"/>
    <mergeCell ref="L53:L56"/>
    <mergeCell ref="L43:L47"/>
    <mergeCell ref="A1:H3"/>
    <mergeCell ref="I5:J5"/>
    <mergeCell ref="A5:H5"/>
    <mergeCell ref="A4:H4"/>
    <mergeCell ref="I6:I9"/>
    <mergeCell ref="J6:J9"/>
    <mergeCell ref="I15:I19"/>
    <mergeCell ref="A6:A19"/>
    <mergeCell ref="B6:H19"/>
    <mergeCell ref="B20:H25"/>
    <mergeCell ref="A20:A25"/>
    <mergeCell ref="I23:I25"/>
    <mergeCell ref="J23:J25"/>
    <mergeCell ref="I20:I21"/>
    <mergeCell ref="J20:J21"/>
    <mergeCell ref="L20:L21"/>
    <mergeCell ref="B26:H42"/>
    <mergeCell ref="O53:O56"/>
    <mergeCell ref="P29:P32"/>
    <mergeCell ref="N53:N56"/>
    <mergeCell ref="N29:N32"/>
    <mergeCell ref="N34:N36"/>
    <mergeCell ref="N41:N42"/>
    <mergeCell ref="N43:N47"/>
    <mergeCell ref="P53:P56"/>
    <mergeCell ref="O29:O32"/>
    <mergeCell ref="O34:O36"/>
    <mergeCell ref="P43:P47"/>
    <mergeCell ref="P34:P36"/>
    <mergeCell ref="P41:P42"/>
    <mergeCell ref="O43:O47"/>
    <mergeCell ref="O41:O42"/>
    <mergeCell ref="N48:N49"/>
    <mergeCell ref="O48:O49"/>
    <mergeCell ref="P48:P49"/>
    <mergeCell ref="A26:A42"/>
    <mergeCell ref="I29:I33"/>
    <mergeCell ref="I34:I36"/>
    <mergeCell ref="J34:J36"/>
    <mergeCell ref="L29:L32"/>
    <mergeCell ref="K34:K36"/>
    <mergeCell ref="L34:L36"/>
    <mergeCell ref="K23:K25"/>
    <mergeCell ref="K41:K42"/>
    <mergeCell ref="L41:L42"/>
    <mergeCell ref="I37:I40"/>
    <mergeCell ref="J37:J40"/>
    <mergeCell ref="K39:K40"/>
    <mergeCell ref="L39:L40"/>
    <mergeCell ref="I26:I28"/>
    <mergeCell ref="J26:J28"/>
    <mergeCell ref="J29:J33"/>
    <mergeCell ref="I41:I42"/>
    <mergeCell ref="J41:J42"/>
    <mergeCell ref="P1:P2"/>
    <mergeCell ref="N10:N14"/>
    <mergeCell ref="N15:N19"/>
    <mergeCell ref="O10:O14"/>
    <mergeCell ref="O15:O19"/>
    <mergeCell ref="N6:N9"/>
    <mergeCell ref="P6:P9"/>
    <mergeCell ref="O6:O9"/>
    <mergeCell ref="I4:N4"/>
    <mergeCell ref="J15:J19"/>
    <mergeCell ref="I10:I14"/>
    <mergeCell ref="J10:J14"/>
    <mergeCell ref="I1:O1"/>
    <mergeCell ref="I2:O2"/>
    <mergeCell ref="I3:O3"/>
    <mergeCell ref="M10:M14"/>
    <mergeCell ref="M15:M19"/>
    <mergeCell ref="M6:M9"/>
    <mergeCell ref="A43:A56"/>
    <mergeCell ref="J48:J56"/>
    <mergeCell ref="I48:I56"/>
    <mergeCell ref="Q4:U4"/>
    <mergeCell ref="Q5:R5"/>
    <mergeCell ref="L23:L25"/>
    <mergeCell ref="K5:L5"/>
    <mergeCell ref="L6:L9"/>
    <mergeCell ref="K6:K9"/>
    <mergeCell ref="K15:K19"/>
    <mergeCell ref="L15:L19"/>
    <mergeCell ref="N23:N25"/>
    <mergeCell ref="O20:O21"/>
    <mergeCell ref="P10:P14"/>
    <mergeCell ref="P15:P19"/>
    <mergeCell ref="K10:K14"/>
    <mergeCell ref="L10:L14"/>
    <mergeCell ref="P20:P21"/>
    <mergeCell ref="N20:N21"/>
    <mergeCell ref="M20:M21"/>
    <mergeCell ref="K20:K21"/>
    <mergeCell ref="O23:O25"/>
    <mergeCell ref="P23:P25"/>
    <mergeCell ref="M23:M25"/>
    <mergeCell ref="K50:K52"/>
    <mergeCell ref="L50:L52"/>
    <mergeCell ref="M50:M52"/>
    <mergeCell ref="N50:N52"/>
    <mergeCell ref="O50:O52"/>
    <mergeCell ref="P50:P52"/>
    <mergeCell ref="K26:K28"/>
    <mergeCell ref="N39:N40"/>
    <mergeCell ref="O39:O40"/>
    <mergeCell ref="P39:P40"/>
    <mergeCell ref="K37:K38"/>
    <mergeCell ref="L37:L38"/>
    <mergeCell ref="M37:M38"/>
    <mergeCell ref="N37:N38"/>
    <mergeCell ref="O37:O38"/>
    <mergeCell ref="P37:P38"/>
    <mergeCell ref="M29:M32"/>
    <mergeCell ref="K29:K32"/>
    <mergeCell ref="N26:N28"/>
    <mergeCell ref="O26:O28"/>
    <mergeCell ref="P26:P28"/>
    <mergeCell ref="K48:K49"/>
    <mergeCell ref="L48:L49"/>
    <mergeCell ref="M48:M49"/>
  </mergeCells>
  <phoneticPr fontId="32" type="noConversion"/>
  <pageMargins left="0.23622047244094491" right="0.23622047244094491" top="0.74803149606299213" bottom="0.74803149606299213" header="0.31496062992125984" footer="0.31496062992125984"/>
  <pageSetup scale="58" orientation="landscape" verticalDpi="300" r:id="rId1"/>
  <rowBreaks count="2" manualBreakCount="2">
    <brk id="34" max="16383" man="1"/>
    <brk id="76"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0"/>
  <sheetViews>
    <sheetView showGridLines="0" showRowColHeaders="0" zoomScale="90" zoomScaleNormal="90" zoomScaleSheetLayoutView="100" zoomScalePageLayoutView="90" workbookViewId="0">
      <pane xSplit="10" ySplit="5" topLeftCell="K6" activePane="bottomRight" state="frozen"/>
      <selection activeCell="I4" sqref="I4:AF4"/>
      <selection pane="topRight" activeCell="I4" sqref="I4:AF4"/>
      <selection pane="bottomLeft" activeCell="I4" sqref="I4:AF4"/>
      <selection pane="bottomRight" activeCell="L6" sqref="L6:L9"/>
    </sheetView>
  </sheetViews>
  <sheetFormatPr baseColWidth="10" defaultColWidth="11.5" defaultRowHeight="19" zeroHeight="1" x14ac:dyDescent="0.25"/>
  <cols>
    <col min="1" max="1" width="4.5" style="21" customWidth="1"/>
    <col min="2" max="7" width="3.5" style="1" customWidth="1"/>
    <col min="8" max="8" width="9.5" style="1" customWidth="1"/>
    <col min="9" max="9" width="5.5" style="22" customWidth="1"/>
    <col min="10" max="10" width="33.5" style="41" customWidth="1"/>
    <col min="11" max="11" width="4.5" style="23" customWidth="1"/>
    <col min="12" max="12" width="42.5" style="40" customWidth="1"/>
    <col min="13" max="13" width="49.83203125" style="12" customWidth="1"/>
    <col min="14" max="14" width="34.5" style="2" customWidth="1"/>
    <col min="15" max="15" width="16.5" style="13" bestFit="1" customWidth="1"/>
    <col min="16" max="16" width="27.5" style="2" customWidth="1"/>
    <col min="17" max="17" width="9.83203125" style="1" customWidth="1"/>
    <col min="18" max="18" width="38.5" style="1" customWidth="1"/>
    <col min="19" max="19" width="46.5" style="1" customWidth="1"/>
    <col min="20" max="20" width="30.5" style="1" customWidth="1"/>
    <col min="21" max="21" width="24" style="1" customWidth="1"/>
    <col min="22" max="22" width="11.5" style="1"/>
    <col min="23" max="23" width="45.5" style="1" customWidth="1"/>
    <col min="24" max="16384" width="11.5" style="1"/>
  </cols>
  <sheetData>
    <row r="1" spans="1:21" ht="24" customHeight="1" x14ac:dyDescent="0.25">
      <c r="A1" s="432"/>
      <c r="B1" s="432"/>
      <c r="C1" s="432"/>
      <c r="D1" s="432"/>
      <c r="E1" s="432"/>
      <c r="F1" s="432"/>
      <c r="G1" s="432"/>
      <c r="H1" s="432"/>
      <c r="I1" s="453" t="s">
        <v>102</v>
      </c>
      <c r="J1" s="454"/>
      <c r="K1" s="454"/>
      <c r="L1" s="454"/>
      <c r="M1" s="454"/>
      <c r="N1" s="454"/>
      <c r="O1" s="454"/>
      <c r="P1" s="455"/>
      <c r="Q1" s="3"/>
      <c r="R1" s="3"/>
      <c r="S1" s="3"/>
      <c r="T1" s="103" t="str">
        <f>'Eje 1 Docencia'!T1:T2</f>
        <v>CÓDIGO:</v>
      </c>
      <c r="U1" s="99" t="str">
        <f>'Eje 1 Docencia'!U1:U2</f>
        <v>EDEFO-24</v>
      </c>
    </row>
    <row r="2" spans="1:21" ht="24" customHeight="1" x14ac:dyDescent="0.25">
      <c r="A2" s="432"/>
      <c r="B2" s="432"/>
      <c r="C2" s="432"/>
      <c r="D2" s="432"/>
      <c r="E2" s="432"/>
      <c r="F2" s="432"/>
      <c r="G2" s="432"/>
      <c r="H2" s="432"/>
      <c r="I2" s="453" t="s">
        <v>317</v>
      </c>
      <c r="J2" s="454"/>
      <c r="K2" s="454"/>
      <c r="L2" s="454"/>
      <c r="M2" s="454"/>
      <c r="N2" s="454"/>
      <c r="O2" s="454"/>
      <c r="P2" s="455"/>
      <c r="Q2" s="3"/>
      <c r="R2" s="3"/>
      <c r="S2" s="3"/>
      <c r="T2" s="102" t="str">
        <f>'Eje 1 Docencia'!T2</f>
        <v>VERSIÓN:</v>
      </c>
      <c r="U2" s="100">
        <f>'Eje 1 Docencia'!U2</f>
        <v>1</v>
      </c>
    </row>
    <row r="3" spans="1:21" ht="24" customHeight="1" x14ac:dyDescent="0.25">
      <c r="A3" s="433"/>
      <c r="B3" s="433"/>
      <c r="C3" s="433"/>
      <c r="D3" s="433"/>
      <c r="E3" s="433"/>
      <c r="F3" s="433"/>
      <c r="G3" s="433"/>
      <c r="H3" s="433"/>
      <c r="I3" s="448" t="s">
        <v>108</v>
      </c>
      <c r="J3" s="449"/>
      <c r="K3" s="449"/>
      <c r="L3" s="449"/>
      <c r="M3" s="449"/>
      <c r="N3" s="449"/>
      <c r="O3" s="449"/>
      <c r="P3" s="51"/>
      <c r="Q3" s="3"/>
      <c r="R3" s="3"/>
      <c r="S3" s="3"/>
      <c r="T3" s="102" t="str">
        <f>'Eje 1 Docencia'!T3</f>
        <v>FECHA:</v>
      </c>
      <c r="U3" s="100" t="str">
        <f>'Eje 1 Docencia'!U3</f>
        <v>septiembre 14 de 2020</v>
      </c>
    </row>
    <row r="4" spans="1:21" ht="34.5" customHeight="1" x14ac:dyDescent="0.25">
      <c r="A4" s="450" t="s">
        <v>109</v>
      </c>
      <c r="B4" s="450"/>
      <c r="C4" s="450"/>
      <c r="D4" s="450"/>
      <c r="E4" s="450"/>
      <c r="F4" s="450"/>
      <c r="G4" s="450"/>
      <c r="H4" s="450"/>
      <c r="I4" s="456" t="s">
        <v>2</v>
      </c>
      <c r="J4" s="457"/>
      <c r="K4" s="457"/>
      <c r="L4" s="457"/>
      <c r="M4" s="457"/>
      <c r="N4" s="457"/>
      <c r="O4" s="16"/>
      <c r="P4" s="54"/>
      <c r="Q4" s="464" t="s">
        <v>315</v>
      </c>
      <c r="R4" s="464"/>
      <c r="S4" s="464"/>
      <c r="T4" s="464"/>
      <c r="U4" s="464"/>
    </row>
    <row r="5" spans="1:21" s="15" customFormat="1" ht="43.5" customHeight="1" x14ac:dyDescent="0.2">
      <c r="A5" s="451" t="s">
        <v>3</v>
      </c>
      <c r="B5" s="452"/>
      <c r="C5" s="452"/>
      <c r="D5" s="452"/>
      <c r="E5" s="452"/>
      <c r="F5" s="452"/>
      <c r="G5" s="452"/>
      <c r="H5" s="452"/>
      <c r="I5" s="450" t="s">
        <v>4</v>
      </c>
      <c r="J5" s="450"/>
      <c r="K5" s="442" t="s">
        <v>236</v>
      </c>
      <c r="L5" s="443"/>
      <c r="M5" s="17" t="s">
        <v>150</v>
      </c>
      <c r="N5" s="18" t="s">
        <v>151</v>
      </c>
      <c r="O5" s="18" t="s">
        <v>135</v>
      </c>
      <c r="P5" s="17" t="s">
        <v>152</v>
      </c>
      <c r="Q5" s="465" t="s">
        <v>316</v>
      </c>
      <c r="R5" s="466"/>
      <c r="S5" s="109" t="s">
        <v>150</v>
      </c>
      <c r="T5" s="109" t="s">
        <v>151</v>
      </c>
      <c r="U5" s="109" t="s">
        <v>135</v>
      </c>
    </row>
    <row r="6" spans="1:21" s="14" customFormat="1" ht="70.5" customHeight="1" x14ac:dyDescent="0.2">
      <c r="A6" s="430" t="s">
        <v>66</v>
      </c>
      <c r="B6" s="458" t="s">
        <v>10</v>
      </c>
      <c r="C6" s="459"/>
      <c r="D6" s="459"/>
      <c r="E6" s="459"/>
      <c r="F6" s="459"/>
      <c r="G6" s="459"/>
      <c r="H6" s="460"/>
      <c r="I6" s="430" t="s">
        <v>68</v>
      </c>
      <c r="J6" s="445" t="s">
        <v>41</v>
      </c>
      <c r="K6" s="467" t="s">
        <v>165</v>
      </c>
      <c r="L6" s="470" t="s">
        <v>287</v>
      </c>
      <c r="M6" s="473" t="s">
        <v>288</v>
      </c>
      <c r="N6" s="434" t="s">
        <v>631</v>
      </c>
      <c r="O6" s="437">
        <v>44540</v>
      </c>
      <c r="P6" s="441" t="s">
        <v>289</v>
      </c>
      <c r="Q6" s="199" t="s">
        <v>627</v>
      </c>
      <c r="R6" s="195" t="s">
        <v>384</v>
      </c>
      <c r="S6" s="165" t="s">
        <v>385</v>
      </c>
      <c r="T6" s="142" t="s">
        <v>386</v>
      </c>
      <c r="U6" s="143">
        <v>44469</v>
      </c>
    </row>
    <row r="7" spans="1:21" s="14" customFormat="1" ht="89.25" customHeight="1" x14ac:dyDescent="0.2">
      <c r="A7" s="431"/>
      <c r="B7" s="461"/>
      <c r="C7" s="462"/>
      <c r="D7" s="462"/>
      <c r="E7" s="462"/>
      <c r="F7" s="462"/>
      <c r="G7" s="462"/>
      <c r="H7" s="463"/>
      <c r="I7" s="431"/>
      <c r="J7" s="446"/>
      <c r="K7" s="468"/>
      <c r="L7" s="471"/>
      <c r="M7" s="474"/>
      <c r="N7" s="435"/>
      <c r="O7" s="438"/>
      <c r="P7" s="439"/>
      <c r="Q7" s="199" t="s">
        <v>628</v>
      </c>
      <c r="R7" s="197" t="s">
        <v>790</v>
      </c>
      <c r="S7" s="167" t="s">
        <v>381</v>
      </c>
      <c r="T7" s="135" t="s">
        <v>740</v>
      </c>
      <c r="U7" s="144">
        <v>44540</v>
      </c>
    </row>
    <row r="8" spans="1:21" s="14" customFormat="1" ht="62" customHeight="1" x14ac:dyDescent="0.2">
      <c r="A8" s="431"/>
      <c r="B8" s="461"/>
      <c r="C8" s="462"/>
      <c r="D8" s="462"/>
      <c r="E8" s="462"/>
      <c r="F8" s="462"/>
      <c r="G8" s="462"/>
      <c r="H8" s="463"/>
      <c r="I8" s="431"/>
      <c r="J8" s="446"/>
      <c r="K8" s="468"/>
      <c r="L8" s="471"/>
      <c r="M8" s="474"/>
      <c r="N8" s="435"/>
      <c r="O8" s="439"/>
      <c r="P8" s="439"/>
      <c r="Q8" s="199" t="s">
        <v>629</v>
      </c>
      <c r="R8" s="198" t="s">
        <v>789</v>
      </c>
      <c r="S8" s="166" t="s">
        <v>821</v>
      </c>
      <c r="T8" s="134" t="s">
        <v>501</v>
      </c>
      <c r="U8" s="265">
        <v>44501</v>
      </c>
    </row>
    <row r="9" spans="1:21" s="14" customFormat="1" ht="77" customHeight="1" x14ac:dyDescent="0.2">
      <c r="A9" s="431"/>
      <c r="B9" s="461"/>
      <c r="C9" s="462"/>
      <c r="D9" s="462"/>
      <c r="E9" s="462"/>
      <c r="F9" s="462"/>
      <c r="G9" s="462"/>
      <c r="H9" s="463"/>
      <c r="I9" s="444"/>
      <c r="J9" s="447"/>
      <c r="K9" s="469"/>
      <c r="L9" s="472"/>
      <c r="M9" s="475"/>
      <c r="N9" s="436"/>
      <c r="O9" s="440"/>
      <c r="P9" s="440"/>
      <c r="Q9" s="199" t="s">
        <v>630</v>
      </c>
      <c r="R9" s="196" t="s">
        <v>822</v>
      </c>
      <c r="S9" s="166" t="s">
        <v>544</v>
      </c>
      <c r="T9" s="157" t="s">
        <v>792</v>
      </c>
      <c r="U9" s="131">
        <v>44540</v>
      </c>
    </row>
    <row r="10" spans="1:21" s="14" customFormat="1" ht="70.5" customHeight="1" x14ac:dyDescent="0.2">
      <c r="A10" s="423" t="s">
        <v>67</v>
      </c>
      <c r="B10" s="424" t="s">
        <v>32</v>
      </c>
      <c r="C10" s="424"/>
      <c r="D10" s="424"/>
      <c r="E10" s="424"/>
      <c r="F10" s="424"/>
      <c r="G10" s="424"/>
      <c r="H10" s="424"/>
      <c r="I10" s="423" t="s">
        <v>69</v>
      </c>
      <c r="J10" s="419" t="s">
        <v>31</v>
      </c>
      <c r="K10" s="422" t="s">
        <v>166</v>
      </c>
      <c r="L10" s="421" t="s">
        <v>290</v>
      </c>
      <c r="M10" s="420" t="s">
        <v>291</v>
      </c>
      <c r="N10" s="418" t="s">
        <v>632</v>
      </c>
      <c r="O10" s="417">
        <v>44540</v>
      </c>
      <c r="P10" s="416" t="s">
        <v>292</v>
      </c>
      <c r="Q10" s="199" t="s">
        <v>633</v>
      </c>
      <c r="R10" s="166" t="s">
        <v>404</v>
      </c>
      <c r="S10" s="166" t="s">
        <v>405</v>
      </c>
      <c r="T10" s="264" t="s">
        <v>403</v>
      </c>
      <c r="U10" s="246">
        <v>44469</v>
      </c>
    </row>
    <row r="11" spans="1:21" s="14" customFormat="1" ht="97.5" customHeight="1" x14ac:dyDescent="0.2">
      <c r="A11" s="423"/>
      <c r="B11" s="424"/>
      <c r="C11" s="424"/>
      <c r="D11" s="424"/>
      <c r="E11" s="424"/>
      <c r="F11" s="424"/>
      <c r="G11" s="424"/>
      <c r="H11" s="424"/>
      <c r="I11" s="423"/>
      <c r="J11" s="419"/>
      <c r="K11" s="422"/>
      <c r="L11" s="421"/>
      <c r="M11" s="420"/>
      <c r="N11" s="418"/>
      <c r="O11" s="416"/>
      <c r="P11" s="416"/>
      <c r="Q11" s="199" t="s">
        <v>634</v>
      </c>
      <c r="R11" s="197" t="s">
        <v>556</v>
      </c>
      <c r="S11" s="167" t="s">
        <v>382</v>
      </c>
      <c r="T11" s="244" t="s">
        <v>740</v>
      </c>
      <c r="U11" s="144">
        <v>44540</v>
      </c>
    </row>
    <row r="12" spans="1:21" s="14" customFormat="1" ht="97.5" customHeight="1" x14ac:dyDescent="0.2">
      <c r="A12" s="423"/>
      <c r="B12" s="424"/>
      <c r="C12" s="424"/>
      <c r="D12" s="424"/>
      <c r="E12" s="424"/>
      <c r="F12" s="424"/>
      <c r="G12" s="424"/>
      <c r="H12" s="424"/>
      <c r="I12" s="423"/>
      <c r="J12" s="419"/>
      <c r="K12" s="422"/>
      <c r="L12" s="421"/>
      <c r="M12" s="420"/>
      <c r="N12" s="418"/>
      <c r="O12" s="416"/>
      <c r="P12" s="416"/>
      <c r="Q12" s="199" t="s">
        <v>635</v>
      </c>
      <c r="R12" s="198" t="s">
        <v>523</v>
      </c>
      <c r="S12" s="166" t="s">
        <v>524</v>
      </c>
      <c r="T12" s="134" t="s">
        <v>791</v>
      </c>
      <c r="U12" s="265">
        <v>44501</v>
      </c>
    </row>
    <row r="13" spans="1:21" s="14" customFormat="1" ht="85.5" customHeight="1" x14ac:dyDescent="0.2">
      <c r="A13" s="423"/>
      <c r="B13" s="424"/>
      <c r="C13" s="424"/>
      <c r="D13" s="424"/>
      <c r="E13" s="424"/>
      <c r="F13" s="424"/>
      <c r="G13" s="424"/>
      <c r="H13" s="424"/>
      <c r="I13" s="423"/>
      <c r="J13" s="419"/>
      <c r="K13" s="422"/>
      <c r="L13" s="421"/>
      <c r="M13" s="420"/>
      <c r="N13" s="418"/>
      <c r="O13" s="416"/>
      <c r="P13" s="416"/>
      <c r="Q13" s="199" t="s">
        <v>636</v>
      </c>
      <c r="R13" s="196" t="s">
        <v>567</v>
      </c>
      <c r="S13" s="166" t="s">
        <v>545</v>
      </c>
      <c r="T13" s="157" t="s">
        <v>792</v>
      </c>
      <c r="U13" s="132">
        <v>44540</v>
      </c>
    </row>
    <row r="14" spans="1:21" s="14" customFormat="1" ht="98.25" customHeight="1" x14ac:dyDescent="0.2">
      <c r="A14" s="423"/>
      <c r="B14" s="424"/>
      <c r="C14" s="424"/>
      <c r="D14" s="424"/>
      <c r="E14" s="424"/>
      <c r="F14" s="424"/>
      <c r="G14" s="424"/>
      <c r="H14" s="424"/>
      <c r="I14" s="423"/>
      <c r="J14" s="419"/>
      <c r="K14" s="422" t="s">
        <v>167</v>
      </c>
      <c r="L14" s="421" t="s">
        <v>293</v>
      </c>
      <c r="M14" s="420" t="s">
        <v>294</v>
      </c>
      <c r="N14" s="418" t="s">
        <v>632</v>
      </c>
      <c r="O14" s="417">
        <v>44540</v>
      </c>
      <c r="P14" s="416" t="s">
        <v>295</v>
      </c>
      <c r="Q14" s="199" t="s">
        <v>637</v>
      </c>
      <c r="R14" s="166" t="s">
        <v>406</v>
      </c>
      <c r="S14" s="166" t="str">
        <f>$S$10</f>
        <v>Listados de Asistencia</v>
      </c>
      <c r="T14" s="157" t="s">
        <v>817</v>
      </c>
      <c r="U14" s="246">
        <v>44469</v>
      </c>
    </row>
    <row r="15" spans="1:21" s="14" customFormat="1" ht="55" customHeight="1" x14ac:dyDescent="0.2">
      <c r="A15" s="423"/>
      <c r="B15" s="424"/>
      <c r="C15" s="424"/>
      <c r="D15" s="424"/>
      <c r="E15" s="424"/>
      <c r="F15" s="424"/>
      <c r="G15" s="424"/>
      <c r="H15" s="424"/>
      <c r="I15" s="423"/>
      <c r="J15" s="419"/>
      <c r="K15" s="422"/>
      <c r="L15" s="421"/>
      <c r="M15" s="420"/>
      <c r="N15" s="418"/>
      <c r="O15" s="416"/>
      <c r="P15" s="416"/>
      <c r="Q15" s="199" t="s">
        <v>638</v>
      </c>
      <c r="R15" s="166" t="s">
        <v>557</v>
      </c>
      <c r="S15" s="166" t="s">
        <v>340</v>
      </c>
      <c r="T15" s="244" t="s">
        <v>740</v>
      </c>
      <c r="U15" s="246">
        <v>44540</v>
      </c>
    </row>
    <row r="16" spans="1:21" s="14" customFormat="1" ht="69" customHeight="1" x14ac:dyDescent="0.2">
      <c r="A16" s="423"/>
      <c r="B16" s="424"/>
      <c r="C16" s="424"/>
      <c r="D16" s="424"/>
      <c r="E16" s="424"/>
      <c r="F16" s="424"/>
      <c r="G16" s="424"/>
      <c r="H16" s="424"/>
      <c r="I16" s="423"/>
      <c r="J16" s="419"/>
      <c r="K16" s="422"/>
      <c r="L16" s="421"/>
      <c r="M16" s="420"/>
      <c r="N16" s="418"/>
      <c r="O16" s="416"/>
      <c r="P16" s="416"/>
      <c r="Q16" s="199"/>
      <c r="R16" s="166" t="s">
        <v>476</v>
      </c>
      <c r="S16" s="166" t="s">
        <v>477</v>
      </c>
      <c r="T16" s="247" t="s">
        <v>820</v>
      </c>
      <c r="U16" s="266">
        <v>44529</v>
      </c>
    </row>
    <row r="17" spans="1:21" s="14" customFormat="1" ht="70.5" customHeight="1" x14ac:dyDescent="0.2">
      <c r="A17" s="423"/>
      <c r="B17" s="424"/>
      <c r="C17" s="424"/>
      <c r="D17" s="424"/>
      <c r="E17" s="424"/>
      <c r="F17" s="424"/>
      <c r="G17" s="424"/>
      <c r="H17" s="424"/>
      <c r="I17" s="423"/>
      <c r="J17" s="419"/>
      <c r="K17" s="422"/>
      <c r="L17" s="421"/>
      <c r="M17" s="420"/>
      <c r="N17" s="418"/>
      <c r="O17" s="416"/>
      <c r="P17" s="416"/>
      <c r="Q17" s="199" t="s">
        <v>639</v>
      </c>
      <c r="R17" s="166" t="s">
        <v>568</v>
      </c>
      <c r="S17" s="166" t="s">
        <v>545</v>
      </c>
      <c r="T17" s="157" t="s">
        <v>792</v>
      </c>
      <c r="U17" s="132">
        <v>44540</v>
      </c>
    </row>
    <row r="18" spans="1:21" s="14" customFormat="1" ht="76" customHeight="1" x14ac:dyDescent="0.2">
      <c r="A18" s="423"/>
      <c r="B18" s="424"/>
      <c r="C18" s="424"/>
      <c r="D18" s="424"/>
      <c r="E18" s="424"/>
      <c r="F18" s="424"/>
      <c r="G18" s="424"/>
      <c r="H18" s="424"/>
      <c r="I18" s="426" t="s">
        <v>70</v>
      </c>
      <c r="J18" s="429" t="s">
        <v>546</v>
      </c>
      <c r="K18" s="422" t="s">
        <v>168</v>
      </c>
      <c r="L18" s="425" t="s">
        <v>296</v>
      </c>
      <c r="M18" s="427" t="s">
        <v>547</v>
      </c>
      <c r="N18" s="428" t="s">
        <v>793</v>
      </c>
      <c r="O18" s="417">
        <v>44540</v>
      </c>
      <c r="P18" s="416" t="s">
        <v>170</v>
      </c>
      <c r="Q18" s="199" t="s">
        <v>640</v>
      </c>
      <c r="R18" s="166" t="s">
        <v>548</v>
      </c>
      <c r="S18" s="166" t="s">
        <v>407</v>
      </c>
      <c r="T18" s="134" t="s">
        <v>819</v>
      </c>
      <c r="U18" s="132">
        <v>44469</v>
      </c>
    </row>
    <row r="19" spans="1:21" s="14" customFormat="1" ht="107" customHeight="1" x14ac:dyDescent="0.2">
      <c r="A19" s="423"/>
      <c r="B19" s="424"/>
      <c r="C19" s="424"/>
      <c r="D19" s="424"/>
      <c r="E19" s="424"/>
      <c r="F19" s="424"/>
      <c r="G19" s="424"/>
      <c r="H19" s="424"/>
      <c r="I19" s="426"/>
      <c r="J19" s="429"/>
      <c r="K19" s="422"/>
      <c r="L19" s="425"/>
      <c r="M19" s="427"/>
      <c r="N19" s="428"/>
      <c r="O19" s="417"/>
      <c r="P19" s="416"/>
      <c r="Q19" s="199" t="s">
        <v>641</v>
      </c>
      <c r="R19" s="166" t="s">
        <v>558</v>
      </c>
      <c r="S19" s="166" t="s">
        <v>341</v>
      </c>
      <c r="T19" s="244" t="s">
        <v>740</v>
      </c>
      <c r="U19" s="132">
        <v>44540</v>
      </c>
    </row>
    <row r="20" spans="1:21" s="14" customFormat="1" ht="53" customHeight="1" x14ac:dyDescent="0.2">
      <c r="A20" s="423"/>
      <c r="B20" s="424"/>
      <c r="C20" s="424"/>
      <c r="D20" s="424"/>
      <c r="E20" s="424"/>
      <c r="F20" s="424"/>
      <c r="G20" s="424"/>
      <c r="H20" s="424"/>
      <c r="I20" s="426"/>
      <c r="J20" s="429"/>
      <c r="K20" s="422"/>
      <c r="L20" s="425"/>
      <c r="M20" s="427"/>
      <c r="N20" s="428"/>
      <c r="O20" s="417"/>
      <c r="P20" s="416"/>
      <c r="Q20" s="199" t="s">
        <v>642</v>
      </c>
      <c r="R20" s="166" t="s">
        <v>549</v>
      </c>
      <c r="S20" s="166" t="s">
        <v>550</v>
      </c>
      <c r="T20" s="157" t="s">
        <v>792</v>
      </c>
      <c r="U20" s="132">
        <v>44540</v>
      </c>
    </row>
    <row r="21" spans="1:21" s="14" customFormat="1" ht="56" customHeight="1" x14ac:dyDescent="0.2">
      <c r="A21" s="423"/>
      <c r="B21" s="424"/>
      <c r="C21" s="424"/>
      <c r="D21" s="424"/>
      <c r="E21" s="424"/>
      <c r="F21" s="424"/>
      <c r="G21" s="424"/>
      <c r="H21" s="424"/>
      <c r="I21" s="426"/>
      <c r="J21" s="429"/>
      <c r="K21" s="422"/>
      <c r="L21" s="425"/>
      <c r="M21" s="427"/>
      <c r="N21" s="428"/>
      <c r="O21" s="417"/>
      <c r="P21" s="416"/>
      <c r="Q21" s="199" t="s">
        <v>643</v>
      </c>
      <c r="R21" s="166" t="s">
        <v>551</v>
      </c>
      <c r="S21" s="166" t="s">
        <v>550</v>
      </c>
      <c r="T21" s="157" t="s">
        <v>792</v>
      </c>
      <c r="U21" s="132">
        <v>44540</v>
      </c>
    </row>
    <row r="22" spans="1:21" s="14" customFormat="1" ht="43" customHeight="1" x14ac:dyDescent="0.2">
      <c r="A22" s="423"/>
      <c r="B22" s="424"/>
      <c r="C22" s="424"/>
      <c r="D22" s="424"/>
      <c r="E22" s="424"/>
      <c r="F22" s="424"/>
      <c r="G22" s="424"/>
      <c r="H22" s="424"/>
      <c r="I22" s="423" t="s">
        <v>71</v>
      </c>
      <c r="J22" s="419" t="s">
        <v>103</v>
      </c>
      <c r="K22" s="422" t="s">
        <v>169</v>
      </c>
      <c r="L22" s="421" t="s">
        <v>227</v>
      </c>
      <c r="M22" s="420" t="s">
        <v>297</v>
      </c>
      <c r="N22" s="418" t="s">
        <v>794</v>
      </c>
      <c r="O22" s="417">
        <v>44540</v>
      </c>
      <c r="P22" s="416" t="s">
        <v>228</v>
      </c>
      <c r="Q22" s="199" t="s">
        <v>644</v>
      </c>
      <c r="R22" s="169" t="s">
        <v>408</v>
      </c>
      <c r="S22" s="169" t="s">
        <v>409</v>
      </c>
      <c r="T22" s="146" t="s">
        <v>819</v>
      </c>
      <c r="U22" s="147">
        <v>44469</v>
      </c>
    </row>
    <row r="23" spans="1:21" s="14" customFormat="1" ht="77" customHeight="1" x14ac:dyDescent="0.2">
      <c r="A23" s="423"/>
      <c r="B23" s="424"/>
      <c r="C23" s="424"/>
      <c r="D23" s="424"/>
      <c r="E23" s="424"/>
      <c r="F23" s="424"/>
      <c r="G23" s="424"/>
      <c r="H23" s="424"/>
      <c r="I23" s="423"/>
      <c r="J23" s="419"/>
      <c r="K23" s="422"/>
      <c r="L23" s="421"/>
      <c r="M23" s="420"/>
      <c r="N23" s="418"/>
      <c r="O23" s="417"/>
      <c r="P23" s="416"/>
      <c r="Q23" s="199" t="s">
        <v>645</v>
      </c>
      <c r="R23" s="167" t="s">
        <v>383</v>
      </c>
      <c r="S23" s="167" t="s">
        <v>342</v>
      </c>
      <c r="T23" s="244" t="s">
        <v>740</v>
      </c>
      <c r="U23" s="144">
        <v>44540</v>
      </c>
    </row>
    <row r="24" spans="1:21" s="14" customFormat="1" ht="58.5" customHeight="1" x14ac:dyDescent="0.2">
      <c r="A24" s="423"/>
      <c r="B24" s="424"/>
      <c r="C24" s="424"/>
      <c r="D24" s="424"/>
      <c r="E24" s="424"/>
      <c r="F24" s="424"/>
      <c r="G24" s="424"/>
      <c r="H24" s="424"/>
      <c r="I24" s="423"/>
      <c r="J24" s="419"/>
      <c r="K24" s="422"/>
      <c r="L24" s="421"/>
      <c r="M24" s="420"/>
      <c r="N24" s="418"/>
      <c r="O24" s="417"/>
      <c r="P24" s="416"/>
      <c r="Q24" s="199" t="s">
        <v>646</v>
      </c>
      <c r="R24" s="166" t="s">
        <v>478</v>
      </c>
      <c r="S24" s="166" t="s">
        <v>479</v>
      </c>
      <c r="T24" s="138" t="s">
        <v>818</v>
      </c>
      <c r="U24" s="266">
        <v>44529</v>
      </c>
    </row>
    <row r="25" spans="1:21" s="14" customFormat="1" ht="46" customHeight="1" x14ac:dyDescent="0.2">
      <c r="A25" s="423"/>
      <c r="B25" s="424"/>
      <c r="C25" s="424"/>
      <c r="D25" s="424"/>
      <c r="E25" s="424"/>
      <c r="F25" s="424"/>
      <c r="G25" s="424"/>
      <c r="H25" s="424"/>
      <c r="I25" s="423"/>
      <c r="J25" s="419"/>
      <c r="K25" s="422"/>
      <c r="L25" s="421"/>
      <c r="M25" s="420"/>
      <c r="N25" s="418"/>
      <c r="O25" s="417"/>
      <c r="P25" s="416"/>
      <c r="Q25" s="199" t="s">
        <v>647</v>
      </c>
      <c r="R25" s="170" t="s">
        <v>502</v>
      </c>
      <c r="S25" s="171" t="s">
        <v>503</v>
      </c>
      <c r="T25" s="136" t="s">
        <v>791</v>
      </c>
      <c r="U25" s="267">
        <v>44501</v>
      </c>
    </row>
    <row r="26" spans="1:21" s="14" customFormat="1" ht="68" customHeight="1" x14ac:dyDescent="0.2">
      <c r="A26" s="423"/>
      <c r="B26" s="424"/>
      <c r="C26" s="424"/>
      <c r="D26" s="424"/>
      <c r="E26" s="424"/>
      <c r="F26" s="424"/>
      <c r="G26" s="424"/>
      <c r="H26" s="424"/>
      <c r="I26" s="423"/>
      <c r="J26" s="419"/>
      <c r="K26" s="422"/>
      <c r="L26" s="421"/>
      <c r="M26" s="420"/>
      <c r="N26" s="418"/>
      <c r="O26" s="417"/>
      <c r="P26" s="416"/>
      <c r="Q26" s="199" t="s">
        <v>648</v>
      </c>
      <c r="R26" s="166" t="s">
        <v>552</v>
      </c>
      <c r="S26" s="166" t="s">
        <v>553</v>
      </c>
      <c r="T26" s="134" t="s">
        <v>792</v>
      </c>
      <c r="U26" s="132">
        <v>44540</v>
      </c>
    </row>
    <row r="27" spans="1:21" s="14" customFormat="1" ht="82" customHeight="1" x14ac:dyDescent="0.2">
      <c r="A27" s="423"/>
      <c r="B27" s="424"/>
      <c r="C27" s="424"/>
      <c r="D27" s="424"/>
      <c r="E27" s="424"/>
      <c r="F27" s="424"/>
      <c r="G27" s="424"/>
      <c r="H27" s="424"/>
      <c r="I27" s="423"/>
      <c r="J27" s="419"/>
      <c r="K27" s="422"/>
      <c r="L27" s="421"/>
      <c r="M27" s="420"/>
      <c r="N27" s="418"/>
      <c r="O27" s="417"/>
      <c r="P27" s="416"/>
      <c r="Q27" s="199" t="s">
        <v>649</v>
      </c>
      <c r="R27" s="166" t="s">
        <v>569</v>
      </c>
      <c r="S27" s="166" t="s">
        <v>554</v>
      </c>
      <c r="T27" s="157" t="s">
        <v>792</v>
      </c>
      <c r="U27" s="132">
        <v>44561</v>
      </c>
    </row>
    <row r="28" spans="1:21" s="14" customFormat="1" ht="72.75" customHeight="1" x14ac:dyDescent="0.2"/>
    <row r="29" spans="1:21" s="14" customFormat="1" ht="29.25" customHeight="1" x14ac:dyDescent="0.2"/>
    <row r="30" spans="1:21" s="14" customFormat="1" ht="71" customHeight="1" x14ac:dyDescent="0.2"/>
    <row r="31" spans="1:21" s="14" customFormat="1" ht="41.25" customHeight="1" x14ac:dyDescent="0.2"/>
    <row r="32" spans="1:21" s="14" customFormat="1" ht="14" hidden="1" x14ac:dyDescent="0.2"/>
    <row r="33" spans="1:23" s="14" customFormat="1" ht="14" hidden="1" x14ac:dyDescent="0.2"/>
    <row r="34" spans="1:23" s="14" customFormat="1" hidden="1" x14ac:dyDescent="0.25">
      <c r="A34" s="21"/>
      <c r="B34" s="1"/>
      <c r="C34" s="1"/>
      <c r="D34" s="1"/>
      <c r="E34" s="1"/>
      <c r="F34" s="1"/>
      <c r="G34" s="1"/>
      <c r="H34" s="1"/>
      <c r="I34" s="22"/>
      <c r="J34" s="41"/>
      <c r="K34" s="23"/>
      <c r="L34" s="40"/>
      <c r="M34" s="12"/>
      <c r="N34" s="2"/>
      <c r="O34" s="13"/>
      <c r="P34" s="2"/>
      <c r="Q34" s="1"/>
      <c r="R34" s="1"/>
      <c r="S34" s="1"/>
      <c r="T34" s="1"/>
      <c r="U34" s="1"/>
    </row>
    <row r="35" spans="1:23" s="14" customFormat="1" hidden="1" x14ac:dyDescent="0.25">
      <c r="A35" s="21"/>
      <c r="B35" s="1"/>
      <c r="C35" s="1"/>
      <c r="D35" s="1"/>
      <c r="E35" s="1"/>
      <c r="F35" s="1"/>
      <c r="G35" s="1"/>
      <c r="H35" s="1"/>
      <c r="I35" s="22"/>
      <c r="J35" s="41"/>
      <c r="K35" s="23"/>
      <c r="L35" s="40"/>
      <c r="M35" s="12"/>
      <c r="N35" s="2"/>
      <c r="O35" s="13"/>
      <c r="P35" s="2"/>
      <c r="Q35" s="1"/>
      <c r="R35" s="1"/>
      <c r="S35" s="1"/>
      <c r="T35" s="1"/>
      <c r="U35" s="1"/>
    </row>
    <row r="36" spans="1:23" s="14" customFormat="1" ht="47.25" customHeight="1" x14ac:dyDescent="0.25">
      <c r="A36" s="21"/>
      <c r="B36" s="1"/>
      <c r="C36" s="1"/>
      <c r="D36" s="1"/>
      <c r="E36" s="1"/>
      <c r="F36" s="1"/>
      <c r="G36" s="1"/>
      <c r="H36" s="1"/>
      <c r="I36" s="22"/>
      <c r="J36" s="41"/>
      <c r="K36" s="23"/>
      <c r="L36" s="40"/>
      <c r="M36" s="12"/>
      <c r="N36" s="2"/>
      <c r="O36" s="13"/>
      <c r="P36" s="2"/>
      <c r="Q36" s="1"/>
      <c r="R36" s="1"/>
      <c r="S36" s="1"/>
      <c r="T36" s="1"/>
      <c r="U36" s="1"/>
    </row>
    <row r="37" spans="1:23" s="14" customFormat="1" ht="47.25" customHeight="1" x14ac:dyDescent="0.25">
      <c r="A37" s="21"/>
      <c r="B37" s="1"/>
      <c r="C37" s="1"/>
      <c r="D37" s="1"/>
      <c r="E37" s="1"/>
      <c r="F37" s="1"/>
      <c r="G37" s="1"/>
      <c r="H37" s="1"/>
      <c r="I37" s="22"/>
      <c r="J37" s="41"/>
      <c r="K37" s="23"/>
      <c r="L37" s="40"/>
      <c r="M37" s="12"/>
      <c r="N37" s="2"/>
      <c r="O37" s="13"/>
      <c r="P37" s="2"/>
      <c r="Q37" s="1"/>
      <c r="R37" s="1"/>
      <c r="S37" s="1"/>
      <c r="T37" s="1"/>
      <c r="U37" s="1"/>
    </row>
    <row r="38" spans="1:23" s="14" customFormat="1" ht="57.75" customHeight="1" x14ac:dyDescent="0.25">
      <c r="A38" s="21"/>
      <c r="B38" s="1"/>
      <c r="C38" s="1"/>
      <c r="D38" s="1"/>
      <c r="E38" s="1"/>
      <c r="F38" s="1"/>
      <c r="G38" s="1"/>
      <c r="H38" s="1"/>
      <c r="I38" s="22"/>
      <c r="J38" s="41"/>
      <c r="K38" s="23"/>
      <c r="L38" s="40"/>
      <c r="M38" s="12"/>
      <c r="N38" s="2"/>
      <c r="O38" s="13"/>
      <c r="P38" s="2"/>
      <c r="Q38" s="1"/>
      <c r="R38" s="1"/>
      <c r="S38" s="1"/>
      <c r="T38" s="1"/>
      <c r="U38" s="1"/>
    </row>
    <row r="39" spans="1:23" s="14" customFormat="1" ht="31.5" customHeight="1" x14ac:dyDescent="0.25">
      <c r="A39" s="21"/>
      <c r="B39" s="1"/>
      <c r="C39" s="1"/>
      <c r="D39" s="1"/>
      <c r="E39" s="1"/>
      <c r="F39" s="1"/>
      <c r="G39" s="1"/>
      <c r="H39" s="1"/>
      <c r="I39" s="22"/>
      <c r="J39" s="41"/>
      <c r="K39" s="23"/>
      <c r="L39" s="40"/>
      <c r="M39" s="12"/>
      <c r="N39" s="2"/>
      <c r="O39" s="13"/>
      <c r="P39" s="2"/>
      <c r="Q39" s="1"/>
      <c r="R39" s="1"/>
      <c r="S39" s="1"/>
      <c r="T39" s="1"/>
      <c r="U39" s="1"/>
    </row>
    <row r="40" spans="1:23" s="14" customFormat="1" ht="31.5" customHeight="1" x14ac:dyDescent="0.25">
      <c r="A40" s="21"/>
      <c r="B40" s="1"/>
      <c r="C40" s="1"/>
      <c r="D40" s="1"/>
      <c r="E40" s="1"/>
      <c r="F40" s="1"/>
      <c r="G40" s="1"/>
      <c r="H40" s="1"/>
      <c r="I40" s="22"/>
      <c r="J40" s="41"/>
      <c r="K40" s="23"/>
      <c r="L40" s="40"/>
      <c r="M40" s="12"/>
      <c r="N40" s="2"/>
      <c r="O40" s="13"/>
      <c r="P40" s="2"/>
      <c r="Q40" s="1"/>
      <c r="R40" s="1"/>
      <c r="S40" s="1"/>
      <c r="T40" s="1"/>
      <c r="U40" s="1"/>
      <c r="W40" s="112" t="s">
        <v>529</v>
      </c>
    </row>
    <row r="41" spans="1:23" s="14" customFormat="1" hidden="1" x14ac:dyDescent="0.25">
      <c r="A41" s="21"/>
      <c r="B41" s="1"/>
      <c r="C41" s="1"/>
      <c r="D41" s="1"/>
      <c r="E41" s="1"/>
      <c r="F41" s="1"/>
      <c r="G41" s="1"/>
      <c r="H41" s="1"/>
      <c r="I41" s="22"/>
      <c r="J41" s="41"/>
      <c r="K41" s="23"/>
      <c r="L41" s="40"/>
      <c r="M41" s="12"/>
      <c r="N41" s="2"/>
      <c r="O41" s="13"/>
      <c r="P41" s="2"/>
      <c r="Q41" s="1"/>
      <c r="R41" s="1"/>
      <c r="S41" s="1"/>
      <c r="T41" s="1"/>
      <c r="U41" s="1"/>
      <c r="W41" s="113" t="s">
        <v>530</v>
      </c>
    </row>
    <row r="42" spans="1:23" s="14" customFormat="1" ht="30" x14ac:dyDescent="0.25">
      <c r="A42" s="21"/>
      <c r="B42" s="1"/>
      <c r="C42" s="1"/>
      <c r="D42" s="1"/>
      <c r="E42" s="1"/>
      <c r="F42" s="1"/>
      <c r="G42" s="1"/>
      <c r="H42" s="1"/>
      <c r="I42" s="22"/>
      <c r="J42" s="41"/>
      <c r="K42" s="23"/>
      <c r="L42" s="40"/>
      <c r="M42" s="12"/>
      <c r="N42" s="2"/>
      <c r="O42" s="13"/>
      <c r="P42" s="2"/>
      <c r="Q42" s="1"/>
      <c r="R42" s="1"/>
      <c r="S42" s="1"/>
      <c r="T42" s="1"/>
      <c r="U42" s="1"/>
      <c r="W42" s="115" t="s">
        <v>531</v>
      </c>
    </row>
    <row r="43" spans="1:23" ht="30" x14ac:dyDescent="0.25">
      <c r="W43" s="114" t="s">
        <v>533</v>
      </c>
    </row>
    <row r="44" spans="1:23" x14ac:dyDescent="0.25">
      <c r="W44" s="111" t="s">
        <v>532</v>
      </c>
    </row>
    <row r="45" spans="1:23" x14ac:dyDescent="0.25"/>
    <row r="46" spans="1:23" x14ac:dyDescent="0.25"/>
    <row r="47" spans="1:23" x14ac:dyDescent="0.25"/>
    <row r="48" spans="1:23" x14ac:dyDescent="0.25"/>
    <row r="49" x14ac:dyDescent="0.25"/>
    <row r="50" x14ac:dyDescent="0.25"/>
  </sheetData>
  <sheetProtection algorithmName="SHA-512" hashValue="n8+NC0IJSv1fyj0ljbJIZeUz3qQYbHw+yZh/ziCmdqBUgCMmOU+RjxWNGJxcnD4Z9FqaICchdiaKGPTO2vAVzQ==" saltValue="Tn+76JSncuIsr1ToJxkKBQ==" spinCount="100000" sheet="1" objects="1" scenarios="1"/>
  <mergeCells count="54">
    <mergeCell ref="Q4:U4"/>
    <mergeCell ref="Q5:R5"/>
    <mergeCell ref="K14:K17"/>
    <mergeCell ref="M14:M17"/>
    <mergeCell ref="N14:N17"/>
    <mergeCell ref="O14:O17"/>
    <mergeCell ref="L14:L17"/>
    <mergeCell ref="N10:N13"/>
    <mergeCell ref="K6:K9"/>
    <mergeCell ref="L6:L9"/>
    <mergeCell ref="M6:M9"/>
    <mergeCell ref="A1:H3"/>
    <mergeCell ref="N6:N9"/>
    <mergeCell ref="O6:O9"/>
    <mergeCell ref="P6:P9"/>
    <mergeCell ref="K5:L5"/>
    <mergeCell ref="I6:I9"/>
    <mergeCell ref="J6:J9"/>
    <mergeCell ref="I3:O3"/>
    <mergeCell ref="A4:H4"/>
    <mergeCell ref="A5:H5"/>
    <mergeCell ref="I5:J5"/>
    <mergeCell ref="I2:O2"/>
    <mergeCell ref="I1:O1"/>
    <mergeCell ref="P1:P2"/>
    <mergeCell ref="I4:N4"/>
    <mergeCell ref="B6:H9"/>
    <mergeCell ref="A6:A9"/>
    <mergeCell ref="K10:K13"/>
    <mergeCell ref="L10:L13"/>
    <mergeCell ref="M10:M13"/>
    <mergeCell ref="P14:P17"/>
    <mergeCell ref="O10:O13"/>
    <mergeCell ref="P10:P13"/>
    <mergeCell ref="I10:I17"/>
    <mergeCell ref="J10:J17"/>
    <mergeCell ref="M18:M21"/>
    <mergeCell ref="N18:N21"/>
    <mergeCell ref="O18:O21"/>
    <mergeCell ref="P18:P21"/>
    <mergeCell ref="J18:J21"/>
    <mergeCell ref="I22:I27"/>
    <mergeCell ref="B10:H27"/>
    <mergeCell ref="A10:A27"/>
    <mergeCell ref="K18:K21"/>
    <mergeCell ref="L18:L21"/>
    <mergeCell ref="I18:I21"/>
    <mergeCell ref="P22:P27"/>
    <mergeCell ref="O22:O27"/>
    <mergeCell ref="N22:N27"/>
    <mergeCell ref="J22:J27"/>
    <mergeCell ref="M22:M27"/>
    <mergeCell ref="L22:L27"/>
    <mergeCell ref="K22:K27"/>
  </mergeCells>
  <phoneticPr fontId="32" type="noConversion"/>
  <pageMargins left="0.23622047244094491" right="0.23622047244094491" top="0.74803149606299213" bottom="0.74803149606299213" header="0.31496062992125984" footer="0.31496062992125984"/>
  <pageSetup scale="57" orientation="landscape" r:id="rId1"/>
  <rowBreaks count="1" manualBreakCount="1">
    <brk id="42"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1"/>
  <sheetViews>
    <sheetView showGridLines="0" showRowColHeaders="0" zoomScale="90" zoomScaleNormal="90" zoomScaleSheetLayoutView="90" zoomScalePageLayoutView="90" workbookViewId="0">
      <pane xSplit="10" ySplit="5" topLeftCell="K6" activePane="bottomRight" state="frozen"/>
      <selection pane="topRight" activeCell="J1" sqref="J1"/>
      <selection pane="bottomLeft" activeCell="A4" sqref="A4"/>
      <selection pane="bottomRight" activeCell="L6" sqref="L6:L8"/>
    </sheetView>
  </sheetViews>
  <sheetFormatPr baseColWidth="10" defaultColWidth="11.5" defaultRowHeight="19" zeroHeight="1" x14ac:dyDescent="0.25"/>
  <cols>
    <col min="1" max="1" width="4.5" style="3" customWidth="1"/>
    <col min="2" max="8" width="3.5" style="3" customWidth="1"/>
    <col min="9" max="9" width="4.5" style="3" customWidth="1"/>
    <col min="10" max="10" width="38.5" style="3" customWidth="1"/>
    <col min="11" max="11" width="4.5" style="3" customWidth="1"/>
    <col min="12" max="12" width="38.5" style="3" customWidth="1"/>
    <col min="13" max="13" width="37.83203125" style="3" customWidth="1"/>
    <col min="14" max="14" width="36.5" style="3" customWidth="1"/>
    <col min="15" max="15" width="17.5" style="3" customWidth="1"/>
    <col min="16" max="16" width="30.5" style="3" customWidth="1"/>
    <col min="17" max="17" width="9.83203125" style="3" customWidth="1"/>
    <col min="18" max="18" width="38.5" style="3" customWidth="1"/>
    <col min="19" max="19" width="46.5" style="3" customWidth="1"/>
    <col min="20" max="20" width="30.5" style="3" customWidth="1"/>
    <col min="21" max="21" width="20.5" style="3" customWidth="1"/>
    <col min="22" max="16384" width="11.5" style="3"/>
  </cols>
  <sheetData>
    <row r="1" spans="1:21" ht="24" customHeight="1" x14ac:dyDescent="0.25">
      <c r="A1" s="499"/>
      <c r="B1" s="499"/>
      <c r="C1" s="499"/>
      <c r="D1" s="499"/>
      <c r="E1" s="499"/>
      <c r="F1" s="499"/>
      <c r="G1" s="499"/>
      <c r="H1" s="499"/>
      <c r="I1" s="453" t="s">
        <v>102</v>
      </c>
      <c r="J1" s="454"/>
      <c r="K1" s="454"/>
      <c r="L1" s="454"/>
      <c r="M1" s="454"/>
      <c r="N1" s="454"/>
      <c r="O1" s="454"/>
      <c r="P1" s="455"/>
      <c r="T1" s="102" t="str">
        <f>'Eje 1 Docencia'!T1</f>
        <v>CÓDIGO:</v>
      </c>
      <c r="U1" s="100" t="str">
        <f>'Eje 1 Docencia'!U1</f>
        <v>EDEFO-24</v>
      </c>
    </row>
    <row r="2" spans="1:21" ht="24" customHeight="1" x14ac:dyDescent="0.25">
      <c r="A2" s="499"/>
      <c r="B2" s="499"/>
      <c r="C2" s="499"/>
      <c r="D2" s="499"/>
      <c r="E2" s="499"/>
      <c r="F2" s="499"/>
      <c r="G2" s="499"/>
      <c r="H2" s="499"/>
      <c r="I2" s="453" t="s">
        <v>317</v>
      </c>
      <c r="J2" s="454"/>
      <c r="K2" s="454"/>
      <c r="L2" s="454"/>
      <c r="M2" s="454"/>
      <c r="N2" s="454"/>
      <c r="O2" s="454"/>
      <c r="P2" s="455"/>
      <c r="T2" s="102" t="str">
        <f>'Eje 1 Docencia'!T2</f>
        <v>VERSIÓN:</v>
      </c>
      <c r="U2" s="100">
        <f>'Eje 1 Docencia'!U2</f>
        <v>1</v>
      </c>
    </row>
    <row r="3" spans="1:21" s="1" customFormat="1" ht="24" customHeight="1" x14ac:dyDescent="0.25">
      <c r="A3" s="499"/>
      <c r="B3" s="499"/>
      <c r="C3" s="499"/>
      <c r="D3" s="499"/>
      <c r="E3" s="499"/>
      <c r="F3" s="499"/>
      <c r="G3" s="499"/>
      <c r="H3" s="499"/>
      <c r="I3" s="448" t="s">
        <v>110</v>
      </c>
      <c r="J3" s="449"/>
      <c r="K3" s="449"/>
      <c r="L3" s="449"/>
      <c r="M3" s="449"/>
      <c r="N3" s="449"/>
      <c r="O3" s="449"/>
      <c r="P3" s="51"/>
      <c r="Q3" s="3"/>
      <c r="R3" s="3"/>
      <c r="S3" s="3"/>
      <c r="T3" s="102" t="str">
        <f>'Eje 1 Docencia'!T3</f>
        <v>FECHA:</v>
      </c>
      <c r="U3" s="101" t="str">
        <f>'Eje 1 Docencia'!U3</f>
        <v>septiembre 14 de 2020</v>
      </c>
    </row>
    <row r="4" spans="1:21" s="15" customFormat="1" ht="41.25" customHeight="1" x14ac:dyDescent="0.2">
      <c r="A4" s="450" t="s">
        <v>111</v>
      </c>
      <c r="B4" s="450"/>
      <c r="C4" s="450"/>
      <c r="D4" s="450"/>
      <c r="E4" s="450"/>
      <c r="F4" s="450"/>
      <c r="G4" s="450"/>
      <c r="H4" s="450"/>
      <c r="I4" s="456" t="s">
        <v>11</v>
      </c>
      <c r="J4" s="457"/>
      <c r="K4" s="457"/>
      <c r="L4" s="457"/>
      <c r="M4" s="457"/>
      <c r="N4" s="457"/>
      <c r="O4" s="27"/>
      <c r="P4" s="56"/>
      <c r="Q4" s="464" t="s">
        <v>315</v>
      </c>
      <c r="R4" s="464"/>
      <c r="S4" s="464"/>
      <c r="T4" s="464"/>
      <c r="U4" s="464"/>
    </row>
    <row r="5" spans="1:21" s="15" customFormat="1" ht="33" customHeight="1" x14ac:dyDescent="0.2">
      <c r="A5" s="451" t="s">
        <v>3</v>
      </c>
      <c r="B5" s="452"/>
      <c r="C5" s="452"/>
      <c r="D5" s="452"/>
      <c r="E5" s="452"/>
      <c r="F5" s="452"/>
      <c r="G5" s="452"/>
      <c r="H5" s="452"/>
      <c r="I5" s="450" t="s">
        <v>4</v>
      </c>
      <c r="J5" s="450"/>
      <c r="K5" s="442" t="s">
        <v>236</v>
      </c>
      <c r="L5" s="443"/>
      <c r="M5" s="17" t="s">
        <v>150</v>
      </c>
      <c r="N5" s="18" t="s">
        <v>151</v>
      </c>
      <c r="O5" s="17" t="s">
        <v>135</v>
      </c>
      <c r="P5" s="18" t="s">
        <v>152</v>
      </c>
      <c r="Q5" s="465" t="s">
        <v>316</v>
      </c>
      <c r="R5" s="466"/>
      <c r="S5" s="109" t="s">
        <v>150</v>
      </c>
      <c r="T5" s="109" t="s">
        <v>151</v>
      </c>
      <c r="U5" s="109" t="s">
        <v>135</v>
      </c>
    </row>
    <row r="6" spans="1:21" s="1" customFormat="1" ht="61.5" customHeight="1" x14ac:dyDescent="0.25">
      <c r="A6" s="430" t="s">
        <v>72</v>
      </c>
      <c r="B6" s="458" t="s">
        <v>12</v>
      </c>
      <c r="C6" s="459"/>
      <c r="D6" s="459"/>
      <c r="E6" s="459"/>
      <c r="F6" s="459"/>
      <c r="G6" s="459"/>
      <c r="H6" s="460"/>
      <c r="I6" s="430" t="s">
        <v>76</v>
      </c>
      <c r="J6" s="445" t="s">
        <v>42</v>
      </c>
      <c r="K6" s="467" t="s">
        <v>171</v>
      </c>
      <c r="L6" s="341" t="s">
        <v>286</v>
      </c>
      <c r="M6" s="325" t="s">
        <v>278</v>
      </c>
      <c r="N6" s="497" t="s">
        <v>795</v>
      </c>
      <c r="O6" s="484">
        <v>44560</v>
      </c>
      <c r="P6" s="481" t="s">
        <v>279</v>
      </c>
      <c r="Q6" s="199" t="s">
        <v>652</v>
      </c>
      <c r="R6" s="204" t="s">
        <v>525</v>
      </c>
      <c r="S6" s="173" t="s">
        <v>410</v>
      </c>
      <c r="T6" s="142" t="s">
        <v>823</v>
      </c>
      <c r="U6" s="143">
        <v>44560</v>
      </c>
    </row>
    <row r="7" spans="1:21" s="1" customFormat="1" ht="75.75" customHeight="1" x14ac:dyDescent="0.25">
      <c r="A7" s="431"/>
      <c r="B7" s="461"/>
      <c r="C7" s="462"/>
      <c r="D7" s="462"/>
      <c r="E7" s="462"/>
      <c r="F7" s="462"/>
      <c r="G7" s="462"/>
      <c r="H7" s="463"/>
      <c r="I7" s="431"/>
      <c r="J7" s="446"/>
      <c r="K7" s="468"/>
      <c r="L7" s="342"/>
      <c r="M7" s="326"/>
      <c r="N7" s="500"/>
      <c r="O7" s="485"/>
      <c r="P7" s="482"/>
      <c r="Q7" s="199" t="s">
        <v>653</v>
      </c>
      <c r="R7" s="205" t="s">
        <v>343</v>
      </c>
      <c r="S7" s="174" t="s">
        <v>344</v>
      </c>
      <c r="T7" s="135" t="s">
        <v>824</v>
      </c>
      <c r="U7" s="144">
        <v>44560</v>
      </c>
    </row>
    <row r="8" spans="1:21" s="1" customFormat="1" ht="87" customHeight="1" x14ac:dyDescent="0.25">
      <c r="A8" s="431"/>
      <c r="B8" s="461"/>
      <c r="C8" s="462"/>
      <c r="D8" s="462"/>
      <c r="E8" s="462"/>
      <c r="F8" s="462"/>
      <c r="G8" s="462"/>
      <c r="H8" s="463"/>
      <c r="I8" s="444"/>
      <c r="J8" s="447"/>
      <c r="K8" s="469"/>
      <c r="L8" s="352"/>
      <c r="M8" s="327"/>
      <c r="N8" s="498"/>
      <c r="O8" s="486"/>
      <c r="P8" s="483"/>
      <c r="Q8" s="199" t="s">
        <v>654</v>
      </c>
      <c r="R8" s="206" t="s">
        <v>504</v>
      </c>
      <c r="S8" s="175" t="s">
        <v>505</v>
      </c>
      <c r="T8" s="148" t="s">
        <v>506</v>
      </c>
      <c r="U8" s="280">
        <v>44501</v>
      </c>
    </row>
    <row r="9" spans="1:21" s="1" customFormat="1" ht="67.5" customHeight="1" x14ac:dyDescent="0.25">
      <c r="A9" s="431"/>
      <c r="B9" s="461"/>
      <c r="C9" s="462"/>
      <c r="D9" s="462"/>
      <c r="E9" s="462"/>
      <c r="F9" s="462"/>
      <c r="G9" s="462"/>
      <c r="H9" s="463"/>
      <c r="I9" s="430" t="s">
        <v>77</v>
      </c>
      <c r="J9" s="445" t="s">
        <v>43</v>
      </c>
      <c r="K9" s="467" t="s">
        <v>172</v>
      </c>
      <c r="L9" s="470" t="s">
        <v>282</v>
      </c>
      <c r="M9" s="479" t="s">
        <v>283</v>
      </c>
      <c r="N9" s="497" t="s">
        <v>796</v>
      </c>
      <c r="O9" s="484">
        <v>44560</v>
      </c>
      <c r="P9" s="481" t="s">
        <v>13</v>
      </c>
      <c r="Q9" s="199" t="s">
        <v>655</v>
      </c>
      <c r="R9" s="204" t="s">
        <v>411</v>
      </c>
      <c r="S9" s="173" t="s">
        <v>412</v>
      </c>
      <c r="T9" s="142" t="s">
        <v>825</v>
      </c>
      <c r="U9" s="143">
        <v>44560</v>
      </c>
    </row>
    <row r="10" spans="1:21" s="1" customFormat="1" ht="66" customHeight="1" x14ac:dyDescent="0.25">
      <c r="A10" s="444"/>
      <c r="B10" s="501"/>
      <c r="C10" s="502"/>
      <c r="D10" s="502"/>
      <c r="E10" s="502"/>
      <c r="F10" s="502"/>
      <c r="G10" s="502"/>
      <c r="H10" s="503"/>
      <c r="I10" s="444"/>
      <c r="J10" s="447"/>
      <c r="K10" s="469"/>
      <c r="L10" s="472"/>
      <c r="M10" s="487"/>
      <c r="N10" s="498"/>
      <c r="O10" s="486"/>
      <c r="P10" s="483"/>
      <c r="Q10" s="199" t="s">
        <v>656</v>
      </c>
      <c r="R10" s="207" t="s">
        <v>363</v>
      </c>
      <c r="S10" s="176" t="s">
        <v>345</v>
      </c>
      <c r="T10" s="138" t="s">
        <v>813</v>
      </c>
      <c r="U10" s="246">
        <v>44560</v>
      </c>
    </row>
    <row r="11" spans="1:21" s="1" customFormat="1" ht="105" customHeight="1" x14ac:dyDescent="0.25">
      <c r="A11" s="430" t="s">
        <v>73</v>
      </c>
      <c r="B11" s="458" t="s">
        <v>44</v>
      </c>
      <c r="C11" s="459"/>
      <c r="D11" s="459"/>
      <c r="E11" s="459"/>
      <c r="F11" s="459"/>
      <c r="G11" s="459"/>
      <c r="H11" s="460"/>
      <c r="I11" s="430" t="s">
        <v>78</v>
      </c>
      <c r="J11" s="445" t="s">
        <v>33</v>
      </c>
      <c r="K11" s="467" t="s">
        <v>173</v>
      </c>
      <c r="L11" s="470" t="s">
        <v>280</v>
      </c>
      <c r="M11" s="479" t="s">
        <v>284</v>
      </c>
      <c r="N11" s="497" t="s">
        <v>797</v>
      </c>
      <c r="O11" s="484">
        <v>44560</v>
      </c>
      <c r="P11" s="481" t="s">
        <v>34</v>
      </c>
      <c r="Q11" s="199" t="s">
        <v>657</v>
      </c>
      <c r="R11" s="204" t="s">
        <v>413</v>
      </c>
      <c r="S11" s="173" t="s">
        <v>414</v>
      </c>
      <c r="T11" s="142" t="s">
        <v>819</v>
      </c>
      <c r="U11" s="143">
        <v>44560</v>
      </c>
    </row>
    <row r="12" spans="1:21" s="1" customFormat="1" ht="102" customHeight="1" x14ac:dyDescent="0.25">
      <c r="A12" s="431"/>
      <c r="B12" s="461"/>
      <c r="C12" s="462"/>
      <c r="D12" s="462"/>
      <c r="E12" s="462"/>
      <c r="F12" s="462"/>
      <c r="G12" s="462"/>
      <c r="H12" s="463"/>
      <c r="I12" s="431"/>
      <c r="J12" s="446"/>
      <c r="K12" s="468"/>
      <c r="L12" s="471"/>
      <c r="M12" s="480"/>
      <c r="N12" s="500"/>
      <c r="O12" s="485"/>
      <c r="P12" s="482"/>
      <c r="Q12" s="199" t="s">
        <v>658</v>
      </c>
      <c r="R12" s="207" t="s">
        <v>346</v>
      </c>
      <c r="S12" s="176" t="s">
        <v>347</v>
      </c>
      <c r="T12" s="247" t="s">
        <v>813</v>
      </c>
      <c r="U12" s="246">
        <v>44560</v>
      </c>
    </row>
    <row r="13" spans="1:21" s="1" customFormat="1" ht="83.25" customHeight="1" x14ac:dyDescent="0.25">
      <c r="A13" s="431"/>
      <c r="B13" s="461"/>
      <c r="C13" s="462"/>
      <c r="D13" s="462"/>
      <c r="E13" s="462"/>
      <c r="F13" s="462"/>
      <c r="G13" s="462"/>
      <c r="H13" s="463"/>
      <c r="I13" s="444"/>
      <c r="J13" s="447"/>
      <c r="K13" s="469"/>
      <c r="L13" s="472"/>
      <c r="M13" s="487"/>
      <c r="N13" s="498"/>
      <c r="O13" s="486"/>
      <c r="P13" s="483"/>
      <c r="Q13" s="199" t="s">
        <v>659</v>
      </c>
      <c r="R13" s="207" t="s">
        <v>480</v>
      </c>
      <c r="S13" s="176" t="s">
        <v>481</v>
      </c>
      <c r="T13" s="138" t="s">
        <v>826</v>
      </c>
      <c r="U13" s="246">
        <v>44529</v>
      </c>
    </row>
    <row r="14" spans="1:21" s="1" customFormat="1" ht="61.5" customHeight="1" x14ac:dyDescent="0.25">
      <c r="A14" s="431"/>
      <c r="B14" s="461"/>
      <c r="C14" s="462"/>
      <c r="D14" s="462"/>
      <c r="E14" s="462"/>
      <c r="F14" s="462"/>
      <c r="G14" s="462"/>
      <c r="H14" s="463"/>
      <c r="I14" s="430" t="s">
        <v>79</v>
      </c>
      <c r="J14" s="445" t="s">
        <v>35</v>
      </c>
      <c r="K14" s="476" t="s">
        <v>174</v>
      </c>
      <c r="L14" s="493" t="s">
        <v>311</v>
      </c>
      <c r="M14" s="325" t="s">
        <v>281</v>
      </c>
      <c r="N14" s="490" t="s">
        <v>538</v>
      </c>
      <c r="O14" s="484">
        <v>44560</v>
      </c>
      <c r="P14" s="488" t="s">
        <v>186</v>
      </c>
      <c r="Q14" s="211" t="s">
        <v>660</v>
      </c>
      <c r="R14" s="208" t="s">
        <v>415</v>
      </c>
      <c r="S14" s="177" t="s">
        <v>416</v>
      </c>
      <c r="T14" s="145" t="s">
        <v>827</v>
      </c>
      <c r="U14" s="147">
        <v>44560</v>
      </c>
    </row>
    <row r="15" spans="1:21" s="1" customFormat="1" ht="146.25" customHeight="1" x14ac:dyDescent="0.25">
      <c r="A15" s="431"/>
      <c r="B15" s="461"/>
      <c r="C15" s="462"/>
      <c r="D15" s="462"/>
      <c r="E15" s="462"/>
      <c r="F15" s="462"/>
      <c r="G15" s="462"/>
      <c r="H15" s="463"/>
      <c r="I15" s="431"/>
      <c r="J15" s="446"/>
      <c r="K15" s="477"/>
      <c r="L15" s="494"/>
      <c r="M15" s="326"/>
      <c r="N15" s="491"/>
      <c r="O15" s="485"/>
      <c r="P15" s="496"/>
      <c r="Q15" s="211" t="s">
        <v>661</v>
      </c>
      <c r="R15" s="207" t="s">
        <v>364</v>
      </c>
      <c r="S15" s="176" t="s">
        <v>365</v>
      </c>
      <c r="T15" s="138" t="s">
        <v>740</v>
      </c>
      <c r="U15" s="246">
        <v>44560</v>
      </c>
    </row>
    <row r="16" spans="1:21" s="1" customFormat="1" ht="99.75" customHeight="1" x14ac:dyDescent="0.25">
      <c r="A16" s="431"/>
      <c r="B16" s="461"/>
      <c r="C16" s="462"/>
      <c r="D16" s="462"/>
      <c r="E16" s="462"/>
      <c r="F16" s="462"/>
      <c r="G16" s="462"/>
      <c r="H16" s="463"/>
      <c r="I16" s="431"/>
      <c r="J16" s="446"/>
      <c r="K16" s="478"/>
      <c r="L16" s="495"/>
      <c r="M16" s="327"/>
      <c r="N16" s="492"/>
      <c r="O16" s="486"/>
      <c r="P16" s="489"/>
      <c r="Q16" s="211" t="s">
        <v>662</v>
      </c>
      <c r="R16" s="207" t="s">
        <v>482</v>
      </c>
      <c r="S16" s="176" t="s">
        <v>483</v>
      </c>
      <c r="T16" s="138" t="s">
        <v>831</v>
      </c>
      <c r="U16" s="246">
        <v>44529</v>
      </c>
    </row>
    <row r="17" spans="1:21" s="1" customFormat="1" ht="90" customHeight="1" x14ac:dyDescent="0.25">
      <c r="A17" s="431"/>
      <c r="B17" s="461"/>
      <c r="C17" s="462"/>
      <c r="D17" s="462"/>
      <c r="E17" s="462"/>
      <c r="F17" s="462"/>
      <c r="G17" s="462"/>
      <c r="H17" s="463"/>
      <c r="I17" s="431"/>
      <c r="J17" s="446"/>
      <c r="K17" s="158" t="s">
        <v>664</v>
      </c>
      <c r="L17" s="161" t="s">
        <v>650</v>
      </c>
      <c r="M17" s="162" t="s">
        <v>220</v>
      </c>
      <c r="N17" s="172" t="s">
        <v>798</v>
      </c>
      <c r="O17" s="159">
        <v>44560</v>
      </c>
      <c r="P17" s="160" t="s">
        <v>183</v>
      </c>
      <c r="Q17" s="211" t="s">
        <v>665</v>
      </c>
      <c r="R17" s="164" t="s">
        <v>417</v>
      </c>
      <c r="S17" s="164" t="s">
        <v>418</v>
      </c>
      <c r="T17" s="157" t="s">
        <v>827</v>
      </c>
      <c r="U17" s="246">
        <v>44560</v>
      </c>
    </row>
    <row r="18" spans="1:21" s="1" customFormat="1" ht="54" customHeight="1" x14ac:dyDescent="0.25">
      <c r="A18" s="430" t="s">
        <v>74</v>
      </c>
      <c r="B18" s="458" t="s">
        <v>14</v>
      </c>
      <c r="C18" s="459"/>
      <c r="D18" s="459"/>
      <c r="E18" s="459"/>
      <c r="F18" s="459"/>
      <c r="G18" s="459"/>
      <c r="H18" s="460"/>
      <c r="I18" s="430" t="s">
        <v>80</v>
      </c>
      <c r="J18" s="445" t="s">
        <v>36</v>
      </c>
      <c r="K18" s="467" t="s">
        <v>175</v>
      </c>
      <c r="L18" s="470" t="s">
        <v>176</v>
      </c>
      <c r="M18" s="479" t="s">
        <v>285</v>
      </c>
      <c r="N18" s="521" t="s">
        <v>799</v>
      </c>
      <c r="O18" s="484">
        <v>44560</v>
      </c>
      <c r="P18" s="481" t="s">
        <v>133</v>
      </c>
      <c r="Q18" s="211" t="s">
        <v>663</v>
      </c>
      <c r="R18" s="208" t="s">
        <v>419</v>
      </c>
      <c r="S18" s="177" t="s">
        <v>420</v>
      </c>
      <c r="T18" s="145" t="s">
        <v>828</v>
      </c>
      <c r="U18" s="147">
        <v>44560</v>
      </c>
    </row>
    <row r="19" spans="1:21" s="1" customFormat="1" ht="58.5" customHeight="1" x14ac:dyDescent="0.25">
      <c r="A19" s="431"/>
      <c r="B19" s="461"/>
      <c r="C19" s="462"/>
      <c r="D19" s="462"/>
      <c r="E19" s="462"/>
      <c r="F19" s="462"/>
      <c r="G19" s="462"/>
      <c r="H19" s="463"/>
      <c r="I19" s="431"/>
      <c r="J19" s="446"/>
      <c r="K19" s="468"/>
      <c r="L19" s="471"/>
      <c r="M19" s="480"/>
      <c r="N19" s="522"/>
      <c r="O19" s="485"/>
      <c r="P19" s="482"/>
      <c r="Q19" s="211" t="s">
        <v>666</v>
      </c>
      <c r="R19" s="207" t="s">
        <v>348</v>
      </c>
      <c r="S19" s="176" t="s">
        <v>370</v>
      </c>
      <c r="T19" s="155" t="s">
        <v>829</v>
      </c>
      <c r="U19" s="246">
        <v>44560</v>
      </c>
    </row>
    <row r="20" spans="1:21" s="1" customFormat="1" ht="102.75" customHeight="1" x14ac:dyDescent="0.25">
      <c r="A20" s="431"/>
      <c r="B20" s="461"/>
      <c r="C20" s="462"/>
      <c r="D20" s="462"/>
      <c r="E20" s="462"/>
      <c r="F20" s="462"/>
      <c r="G20" s="462"/>
      <c r="H20" s="463"/>
      <c r="I20" s="431"/>
      <c r="J20" s="446"/>
      <c r="K20" s="468"/>
      <c r="L20" s="471"/>
      <c r="M20" s="480"/>
      <c r="N20" s="522"/>
      <c r="O20" s="485"/>
      <c r="P20" s="482"/>
      <c r="Q20" s="211" t="s">
        <v>667</v>
      </c>
      <c r="R20" s="209" t="s">
        <v>484</v>
      </c>
      <c r="S20" s="187" t="s">
        <v>485</v>
      </c>
      <c r="T20" s="160" t="s">
        <v>830</v>
      </c>
      <c r="U20" s="245">
        <v>44529</v>
      </c>
    </row>
    <row r="21" spans="1:21" s="1" customFormat="1" ht="51" customHeight="1" x14ac:dyDescent="0.25">
      <c r="A21" s="431"/>
      <c r="B21" s="461"/>
      <c r="C21" s="462"/>
      <c r="D21" s="462"/>
      <c r="E21" s="462"/>
      <c r="F21" s="462"/>
      <c r="G21" s="462"/>
      <c r="H21" s="463"/>
      <c r="I21" s="431"/>
      <c r="J21" s="446"/>
      <c r="K21" s="467" t="s">
        <v>177</v>
      </c>
      <c r="L21" s="470" t="s">
        <v>178</v>
      </c>
      <c r="M21" s="325" t="s">
        <v>285</v>
      </c>
      <c r="N21" s="521" t="s">
        <v>800</v>
      </c>
      <c r="O21" s="519">
        <v>44560</v>
      </c>
      <c r="P21" s="488" t="s">
        <v>184</v>
      </c>
      <c r="Q21" s="211" t="s">
        <v>668</v>
      </c>
      <c r="R21" s="204" t="s">
        <v>421</v>
      </c>
      <c r="S21" s="173" t="s">
        <v>422</v>
      </c>
      <c r="T21" s="142" t="s">
        <v>819</v>
      </c>
      <c r="U21" s="143">
        <v>44560</v>
      </c>
    </row>
    <row r="22" spans="1:21" s="1" customFormat="1" ht="92.25" customHeight="1" x14ac:dyDescent="0.25">
      <c r="A22" s="444"/>
      <c r="B22" s="501"/>
      <c r="C22" s="502"/>
      <c r="D22" s="502"/>
      <c r="E22" s="502"/>
      <c r="F22" s="502"/>
      <c r="G22" s="502"/>
      <c r="H22" s="503"/>
      <c r="I22" s="444"/>
      <c r="J22" s="447"/>
      <c r="K22" s="469"/>
      <c r="L22" s="472"/>
      <c r="M22" s="327"/>
      <c r="N22" s="523"/>
      <c r="O22" s="520"/>
      <c r="P22" s="489"/>
      <c r="Q22" s="211" t="s">
        <v>669</v>
      </c>
      <c r="R22" s="207" t="s">
        <v>349</v>
      </c>
      <c r="S22" s="176" t="s">
        <v>350</v>
      </c>
      <c r="T22" s="138" t="s">
        <v>740</v>
      </c>
      <c r="U22" s="246">
        <v>44560</v>
      </c>
    </row>
    <row r="23" spans="1:21" s="1" customFormat="1" ht="50" customHeight="1" x14ac:dyDescent="0.25">
      <c r="A23" s="430" t="s">
        <v>75</v>
      </c>
      <c r="B23" s="458" t="s">
        <v>15</v>
      </c>
      <c r="C23" s="459"/>
      <c r="D23" s="459"/>
      <c r="E23" s="459"/>
      <c r="F23" s="459"/>
      <c r="G23" s="459"/>
      <c r="H23" s="460"/>
      <c r="I23" s="430" t="s">
        <v>81</v>
      </c>
      <c r="J23" s="445" t="s">
        <v>16</v>
      </c>
      <c r="K23" s="476" t="s">
        <v>179</v>
      </c>
      <c r="L23" s="512" t="s">
        <v>180</v>
      </c>
      <c r="M23" s="510" t="s">
        <v>181</v>
      </c>
      <c r="N23" s="516" t="s">
        <v>801</v>
      </c>
      <c r="O23" s="506">
        <v>44540</v>
      </c>
      <c r="P23" s="504" t="s">
        <v>185</v>
      </c>
      <c r="Q23" s="211" t="s">
        <v>670</v>
      </c>
      <c r="R23" s="178" t="s">
        <v>423</v>
      </c>
      <c r="S23" s="178" t="s">
        <v>424</v>
      </c>
      <c r="T23" s="142" t="s">
        <v>819</v>
      </c>
      <c r="U23" s="281">
        <v>44560</v>
      </c>
    </row>
    <row r="24" spans="1:21" s="1" customFormat="1" ht="52" customHeight="1" x14ac:dyDescent="0.25">
      <c r="A24" s="431"/>
      <c r="B24" s="461"/>
      <c r="C24" s="462"/>
      <c r="D24" s="462"/>
      <c r="E24" s="462"/>
      <c r="F24" s="462"/>
      <c r="G24" s="462"/>
      <c r="H24" s="463"/>
      <c r="I24" s="431"/>
      <c r="J24" s="446"/>
      <c r="K24" s="477"/>
      <c r="L24" s="513"/>
      <c r="M24" s="511"/>
      <c r="N24" s="517"/>
      <c r="O24" s="507"/>
      <c r="P24" s="505"/>
      <c r="Q24" s="211" t="s">
        <v>671</v>
      </c>
      <c r="R24" s="210" t="s">
        <v>651</v>
      </c>
      <c r="S24" s="179" t="s">
        <v>351</v>
      </c>
      <c r="T24" s="247" t="s">
        <v>740</v>
      </c>
      <c r="U24" s="282">
        <v>44540</v>
      </c>
    </row>
    <row r="25" spans="1:21" s="1" customFormat="1" ht="54" customHeight="1" x14ac:dyDescent="0.25">
      <c r="A25" s="431"/>
      <c r="B25" s="461"/>
      <c r="C25" s="462"/>
      <c r="D25" s="462"/>
      <c r="E25" s="462"/>
      <c r="F25" s="462"/>
      <c r="G25" s="462"/>
      <c r="H25" s="463"/>
      <c r="I25" s="431"/>
      <c r="J25" s="446"/>
      <c r="K25" s="477"/>
      <c r="L25" s="513"/>
      <c r="M25" s="511"/>
      <c r="N25" s="517"/>
      <c r="O25" s="507"/>
      <c r="P25" s="505"/>
      <c r="Q25" s="211" t="s">
        <v>672</v>
      </c>
      <c r="R25" s="180" t="s">
        <v>459</v>
      </c>
      <c r="S25" s="180" t="s">
        <v>460</v>
      </c>
      <c r="T25" s="270" t="s">
        <v>832</v>
      </c>
      <c r="U25" s="283">
        <v>44540</v>
      </c>
    </row>
    <row r="26" spans="1:21" s="1" customFormat="1" ht="93" customHeight="1" x14ac:dyDescent="0.25">
      <c r="A26" s="431"/>
      <c r="B26" s="461"/>
      <c r="C26" s="462"/>
      <c r="D26" s="462"/>
      <c r="E26" s="462"/>
      <c r="F26" s="462"/>
      <c r="G26" s="462"/>
      <c r="H26" s="463"/>
      <c r="I26" s="431"/>
      <c r="J26" s="446"/>
      <c r="K26" s="477"/>
      <c r="L26" s="513"/>
      <c r="M26" s="511"/>
      <c r="N26" s="517"/>
      <c r="O26" s="507"/>
      <c r="P26" s="505"/>
      <c r="Q26" s="211" t="s">
        <v>673</v>
      </c>
      <c r="R26" s="181" t="s">
        <v>507</v>
      </c>
      <c r="S26" s="181" t="s">
        <v>508</v>
      </c>
      <c r="T26" s="149" t="s">
        <v>497</v>
      </c>
      <c r="U26" s="284">
        <v>44501</v>
      </c>
    </row>
    <row r="27" spans="1:21" s="1" customFormat="1" ht="79.5" customHeight="1" x14ac:dyDescent="0.25">
      <c r="A27" s="431"/>
      <c r="B27" s="461"/>
      <c r="C27" s="462"/>
      <c r="D27" s="462"/>
      <c r="E27" s="462"/>
      <c r="F27" s="462"/>
      <c r="G27" s="462"/>
      <c r="H27" s="463"/>
      <c r="I27" s="444"/>
      <c r="J27" s="447"/>
      <c r="K27" s="478"/>
      <c r="L27" s="514"/>
      <c r="M27" s="515"/>
      <c r="N27" s="518"/>
      <c r="O27" s="508"/>
      <c r="P27" s="509"/>
      <c r="Q27" s="211" t="s">
        <v>674</v>
      </c>
      <c r="R27" s="182" t="s">
        <v>486</v>
      </c>
      <c r="S27" s="182" t="s">
        <v>487</v>
      </c>
      <c r="T27" s="273" t="s">
        <v>833</v>
      </c>
      <c r="U27" s="285">
        <v>44529</v>
      </c>
    </row>
    <row r="28" spans="1:21" s="1" customFormat="1" ht="52" customHeight="1" x14ac:dyDescent="0.25">
      <c r="A28" s="431"/>
      <c r="B28" s="461"/>
      <c r="C28" s="462"/>
      <c r="D28" s="462"/>
      <c r="E28" s="462"/>
      <c r="F28" s="462"/>
      <c r="G28" s="462"/>
      <c r="H28" s="463"/>
      <c r="I28" s="128" t="s">
        <v>82</v>
      </c>
      <c r="J28" s="445" t="s">
        <v>96</v>
      </c>
      <c r="K28" s="476" t="s">
        <v>182</v>
      </c>
      <c r="L28" s="512" t="s">
        <v>266</v>
      </c>
      <c r="M28" s="510" t="s">
        <v>267</v>
      </c>
      <c r="N28" s="516" t="s">
        <v>802</v>
      </c>
      <c r="O28" s="506">
        <v>44540</v>
      </c>
      <c r="P28" s="504" t="s">
        <v>268</v>
      </c>
      <c r="Q28" s="211" t="s">
        <v>675</v>
      </c>
      <c r="R28" s="178" t="s">
        <v>425</v>
      </c>
      <c r="S28" s="178" t="s">
        <v>426</v>
      </c>
      <c r="T28" s="269" t="s">
        <v>834</v>
      </c>
      <c r="U28" s="281">
        <v>44560</v>
      </c>
    </row>
    <row r="29" spans="1:21" s="1" customFormat="1" ht="60" customHeight="1" x14ac:dyDescent="0.25">
      <c r="A29" s="444"/>
      <c r="B29" s="461"/>
      <c r="C29" s="462"/>
      <c r="D29" s="462"/>
      <c r="E29" s="462"/>
      <c r="F29" s="462"/>
      <c r="G29" s="462"/>
      <c r="H29" s="463"/>
      <c r="I29" s="129"/>
      <c r="J29" s="446"/>
      <c r="K29" s="477"/>
      <c r="L29" s="513"/>
      <c r="M29" s="511"/>
      <c r="N29" s="517"/>
      <c r="O29" s="507"/>
      <c r="P29" s="505"/>
      <c r="Q29" s="211" t="s">
        <v>676</v>
      </c>
      <c r="R29" s="179" t="s">
        <v>352</v>
      </c>
      <c r="S29" s="179" t="s">
        <v>353</v>
      </c>
      <c r="T29" s="268" t="s">
        <v>740</v>
      </c>
      <c r="U29" s="282">
        <v>44540</v>
      </c>
    </row>
    <row r="30" spans="1:21" s="1" customFormat="1" ht="68.25" customHeight="1" x14ac:dyDescent="0.25">
      <c r="A30" s="119"/>
      <c r="B30" s="120"/>
      <c r="C30" s="120"/>
      <c r="D30" s="120"/>
      <c r="E30" s="120"/>
      <c r="F30" s="120"/>
      <c r="G30" s="120"/>
      <c r="H30" s="120"/>
      <c r="I30" s="121"/>
      <c r="J30" s="122"/>
      <c r="K30" s="123"/>
      <c r="L30" s="123"/>
      <c r="M30" s="124"/>
      <c r="N30" s="125"/>
      <c r="O30" s="124"/>
      <c r="P30" s="84"/>
      <c r="Q30" s="120"/>
      <c r="R30" s="120"/>
      <c r="S30" s="120"/>
      <c r="T30" s="84"/>
    </row>
    <row r="31" spans="1:21" ht="25.5" customHeight="1" x14ac:dyDescent="0.25">
      <c r="A31" s="200"/>
      <c r="B31" s="26"/>
      <c r="C31" s="26"/>
      <c r="D31" s="26"/>
      <c r="E31" s="26"/>
      <c r="F31" s="26"/>
      <c r="G31" s="26"/>
      <c r="H31" s="26"/>
      <c r="I31" s="25"/>
      <c r="J31" s="39"/>
      <c r="K31" s="201"/>
      <c r="L31" s="201"/>
      <c r="M31" s="202"/>
      <c r="N31" s="203"/>
      <c r="O31" s="202"/>
      <c r="Q31" s="26"/>
      <c r="R31" s="26"/>
      <c r="S31" s="26"/>
    </row>
    <row r="32" spans="1:21" ht="32.25" customHeight="1" x14ac:dyDescent="0.25"/>
    <row r="33" spans="1:21" s="1" customFormat="1" ht="60" customHeight="1" x14ac:dyDescent="0.25">
      <c r="A33" s="3"/>
      <c r="B33" s="3"/>
      <c r="C33" s="3"/>
      <c r="D33" s="3"/>
      <c r="E33" s="3"/>
      <c r="F33" s="3"/>
      <c r="G33" s="3"/>
      <c r="H33" s="3"/>
      <c r="I33" s="3"/>
      <c r="J33" s="3"/>
      <c r="K33" s="3"/>
      <c r="L33" s="3"/>
      <c r="M33" s="3"/>
      <c r="N33" s="3"/>
      <c r="O33" s="3"/>
      <c r="P33" s="3"/>
      <c r="Q33" s="3"/>
      <c r="R33" s="3"/>
      <c r="S33" s="3"/>
      <c r="T33" s="3"/>
      <c r="U33" s="3"/>
    </row>
    <row r="34" spans="1:21" x14ac:dyDescent="0.25"/>
    <row r="35" spans="1:21" x14ac:dyDescent="0.25"/>
    <row r="36" spans="1:21" x14ac:dyDescent="0.25"/>
    <row r="37" spans="1:21" x14ac:dyDescent="0.25"/>
    <row r="38" spans="1:21" x14ac:dyDescent="0.25"/>
    <row r="39" spans="1:21" x14ac:dyDescent="0.25"/>
    <row r="40" spans="1:21" x14ac:dyDescent="0.25"/>
    <row r="41" spans="1:21" x14ac:dyDescent="0.25"/>
  </sheetData>
  <sheetProtection algorithmName="SHA-512" hashValue="GhLbx5NaZdmUAyvKAPcNl0vOO2+M76gCaAYB3bMoGQBNXIodnkeuwhXFNcWKuPAZ/aEYE0eqLleVWZa+s9mqGA==" saltValue="zX36kpmG2xYc17t0+7Iung==" spinCount="100000" sheet="1" objects="1" scenarios="1"/>
  <mergeCells count="81">
    <mergeCell ref="A23:A29"/>
    <mergeCell ref="N28:N29"/>
    <mergeCell ref="O28:O29"/>
    <mergeCell ref="O18:O20"/>
    <mergeCell ref="B18:H22"/>
    <mergeCell ref="A18:A22"/>
    <mergeCell ref="I18:I22"/>
    <mergeCell ref="J18:J22"/>
    <mergeCell ref="O21:O22"/>
    <mergeCell ref="N18:N20"/>
    <mergeCell ref="N21:N22"/>
    <mergeCell ref="K21:K22"/>
    <mergeCell ref="L21:L22"/>
    <mergeCell ref="M21:M22"/>
    <mergeCell ref="P28:P29"/>
    <mergeCell ref="O23:O27"/>
    <mergeCell ref="B23:H29"/>
    <mergeCell ref="P23:P27"/>
    <mergeCell ref="M28:M29"/>
    <mergeCell ref="L28:L29"/>
    <mergeCell ref="J28:J29"/>
    <mergeCell ref="K28:K29"/>
    <mergeCell ref="L23:L27"/>
    <mergeCell ref="M23:M27"/>
    <mergeCell ref="K23:K27"/>
    <mergeCell ref="N23:N27"/>
    <mergeCell ref="J23:J27"/>
    <mergeCell ref="I23:I27"/>
    <mergeCell ref="A1:H3"/>
    <mergeCell ref="K5:L5"/>
    <mergeCell ref="L11:L13"/>
    <mergeCell ref="I4:N4"/>
    <mergeCell ref="M11:M13"/>
    <mergeCell ref="N11:N13"/>
    <mergeCell ref="I11:I13"/>
    <mergeCell ref="J11:J13"/>
    <mergeCell ref="K11:K13"/>
    <mergeCell ref="N6:N8"/>
    <mergeCell ref="A6:A10"/>
    <mergeCell ref="B6:H10"/>
    <mergeCell ref="I9:I10"/>
    <mergeCell ref="J9:J10"/>
    <mergeCell ref="I6:I8"/>
    <mergeCell ref="A11:A17"/>
    <mergeCell ref="P21:P22"/>
    <mergeCell ref="P1:P2"/>
    <mergeCell ref="O6:O8"/>
    <mergeCell ref="N14:N16"/>
    <mergeCell ref="L14:L16"/>
    <mergeCell ref="P11:P13"/>
    <mergeCell ref="O14:O16"/>
    <mergeCell ref="O9:O10"/>
    <mergeCell ref="P14:P16"/>
    <mergeCell ref="N9:N10"/>
    <mergeCell ref="M6:M8"/>
    <mergeCell ref="I3:O3"/>
    <mergeCell ref="I2:O2"/>
    <mergeCell ref="I1:O1"/>
    <mergeCell ref="K9:K10"/>
    <mergeCell ref="L9:L10"/>
    <mergeCell ref="Q4:U4"/>
    <mergeCell ref="Q5:R5"/>
    <mergeCell ref="K18:K20"/>
    <mergeCell ref="L18:L20"/>
    <mergeCell ref="M18:M20"/>
    <mergeCell ref="P18:P20"/>
    <mergeCell ref="P6:P8"/>
    <mergeCell ref="P9:P10"/>
    <mergeCell ref="K6:K8"/>
    <mergeCell ref="L6:L8"/>
    <mergeCell ref="O11:O13"/>
    <mergeCell ref="M14:M16"/>
    <mergeCell ref="M9:M10"/>
    <mergeCell ref="A4:H4"/>
    <mergeCell ref="A5:H5"/>
    <mergeCell ref="I5:J5"/>
    <mergeCell ref="K14:K16"/>
    <mergeCell ref="J14:J17"/>
    <mergeCell ref="B11:H17"/>
    <mergeCell ref="J6:J8"/>
    <mergeCell ref="I14:I17"/>
  </mergeCells>
  <phoneticPr fontId="32" type="noConversion"/>
  <pageMargins left="0.23622047244094491" right="0.23622047244094491" top="0.74803149606299213" bottom="0.74803149606299213" header="0.31496062992125984" footer="0.31496062992125984"/>
  <pageSetup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95"/>
  <sheetViews>
    <sheetView showGridLines="0" showRowColHeaders="0" zoomScale="90" zoomScaleNormal="90" zoomScaleSheetLayoutView="120" zoomScalePageLayoutView="90" workbookViewId="0">
      <pane xSplit="10" ySplit="5" topLeftCell="N6" activePane="bottomRight" state="frozen"/>
      <selection pane="topRight" activeCell="K1" sqref="K1"/>
      <selection pane="bottomLeft" activeCell="A6" sqref="A6"/>
      <selection pane="bottomRight" activeCell="P11" sqref="P11:P13"/>
    </sheetView>
  </sheetViews>
  <sheetFormatPr baseColWidth="10" defaultColWidth="11.5" defaultRowHeight="19" zeroHeight="1" x14ac:dyDescent="0.25"/>
  <cols>
    <col min="1" max="1" width="4.5" style="21" customWidth="1"/>
    <col min="2" max="8" width="3.5" style="1" customWidth="1"/>
    <col min="9" max="9" width="4.5" style="22" customWidth="1"/>
    <col min="10" max="10" width="38.5" style="38" customWidth="1"/>
    <col min="11" max="11" width="5.1640625" style="23" customWidth="1"/>
    <col min="12" max="12" width="38.5" style="50" customWidth="1"/>
    <col min="13" max="13" width="46.5" style="50" customWidth="1"/>
    <col min="14" max="14" width="30.5" style="43" customWidth="1"/>
    <col min="15" max="15" width="22.5" style="44" customWidth="1"/>
    <col min="16" max="16" width="30.5" style="45" customWidth="1"/>
    <col min="17" max="17" width="9.83203125" style="1" customWidth="1"/>
    <col min="18" max="18" width="38.5" style="1" customWidth="1"/>
    <col min="19" max="19" width="46.5" style="1" customWidth="1"/>
    <col min="20" max="20" width="30.5" style="1" customWidth="1"/>
    <col min="21" max="21" width="20.5" style="2" customWidth="1"/>
    <col min="22" max="16384" width="11.5" style="1"/>
  </cols>
  <sheetData>
    <row r="1" spans="1:21" ht="24" customHeight="1" x14ac:dyDescent="0.25">
      <c r="A1" s="534"/>
      <c r="B1" s="534"/>
      <c r="C1" s="534"/>
      <c r="D1" s="534"/>
      <c r="E1" s="534"/>
      <c r="F1" s="534"/>
      <c r="G1" s="534"/>
      <c r="H1" s="534"/>
      <c r="I1" s="453" t="s">
        <v>102</v>
      </c>
      <c r="J1" s="454"/>
      <c r="K1" s="454"/>
      <c r="L1" s="454"/>
      <c r="M1" s="454"/>
      <c r="N1" s="454"/>
      <c r="O1" s="454"/>
      <c r="P1" s="455"/>
      <c r="Q1" s="3"/>
      <c r="R1" s="3"/>
      <c r="S1" s="3"/>
      <c r="T1" s="102" t="str">
        <f>'Eje 1 Docencia'!T1</f>
        <v>CÓDIGO:</v>
      </c>
      <c r="U1" s="100" t="str">
        <f>'Eje 1 Docencia'!U1</f>
        <v>EDEFO-24</v>
      </c>
    </row>
    <row r="2" spans="1:21" ht="24" customHeight="1" x14ac:dyDescent="0.25">
      <c r="A2" s="534"/>
      <c r="B2" s="534"/>
      <c r="C2" s="534"/>
      <c r="D2" s="534"/>
      <c r="E2" s="534"/>
      <c r="F2" s="534"/>
      <c r="G2" s="534"/>
      <c r="H2" s="534"/>
      <c r="I2" s="453" t="s">
        <v>317</v>
      </c>
      <c r="J2" s="454"/>
      <c r="K2" s="454"/>
      <c r="L2" s="454"/>
      <c r="M2" s="454"/>
      <c r="N2" s="454"/>
      <c r="O2" s="454"/>
      <c r="P2" s="455"/>
      <c r="Q2" s="3"/>
      <c r="R2" s="3"/>
      <c r="S2" s="3"/>
      <c r="T2" s="102" t="str">
        <f>'Eje 1 Docencia'!T2</f>
        <v>VERSIÓN:</v>
      </c>
      <c r="U2" s="100">
        <f>'Eje 1 Docencia'!U2</f>
        <v>1</v>
      </c>
    </row>
    <row r="3" spans="1:21" ht="24" customHeight="1" x14ac:dyDescent="0.25">
      <c r="A3" s="535"/>
      <c r="B3" s="535"/>
      <c r="C3" s="535"/>
      <c r="D3" s="535"/>
      <c r="E3" s="535"/>
      <c r="F3" s="535"/>
      <c r="G3" s="535"/>
      <c r="H3" s="535"/>
      <c r="I3" s="448" t="s">
        <v>112</v>
      </c>
      <c r="J3" s="449"/>
      <c r="K3" s="449"/>
      <c r="L3" s="449"/>
      <c r="M3" s="449"/>
      <c r="N3" s="449"/>
      <c r="O3" s="449"/>
      <c r="P3" s="51"/>
      <c r="Q3" s="3"/>
      <c r="R3" s="3"/>
      <c r="S3" s="3"/>
      <c r="T3" s="102" t="str">
        <f>'Eje 1 Docencia'!T3</f>
        <v>FECHA:</v>
      </c>
      <c r="U3" s="100" t="str">
        <f>'Eje 1 Docencia'!U3</f>
        <v>septiembre 14 de 2020</v>
      </c>
    </row>
    <row r="4" spans="1:21" s="15" customFormat="1" ht="54" customHeight="1" x14ac:dyDescent="0.2">
      <c r="A4" s="450" t="s">
        <v>113</v>
      </c>
      <c r="B4" s="450"/>
      <c r="C4" s="450"/>
      <c r="D4" s="450"/>
      <c r="E4" s="450"/>
      <c r="F4" s="450"/>
      <c r="G4" s="450"/>
      <c r="H4" s="450"/>
      <c r="I4" s="456" t="s">
        <v>17</v>
      </c>
      <c r="J4" s="457"/>
      <c r="K4" s="457"/>
      <c r="L4" s="457"/>
      <c r="M4" s="457"/>
      <c r="N4" s="457"/>
      <c r="O4" s="16"/>
      <c r="P4" s="54"/>
      <c r="Q4" s="464" t="s">
        <v>315</v>
      </c>
      <c r="R4" s="464"/>
      <c r="S4" s="464"/>
      <c r="T4" s="464"/>
      <c r="U4" s="464"/>
    </row>
    <row r="5" spans="1:21" s="15" customFormat="1" ht="33" customHeight="1" x14ac:dyDescent="0.2">
      <c r="A5" s="451" t="s">
        <v>3</v>
      </c>
      <c r="B5" s="452"/>
      <c r="C5" s="452"/>
      <c r="D5" s="452"/>
      <c r="E5" s="452"/>
      <c r="F5" s="452"/>
      <c r="G5" s="452"/>
      <c r="H5" s="452"/>
      <c r="I5" s="450" t="s">
        <v>4</v>
      </c>
      <c r="J5" s="450"/>
      <c r="K5" s="442" t="s">
        <v>247</v>
      </c>
      <c r="L5" s="443"/>
      <c r="M5" s="17" t="s">
        <v>150</v>
      </c>
      <c r="N5" s="18" t="s">
        <v>151</v>
      </c>
      <c r="O5" s="18" t="s">
        <v>135</v>
      </c>
      <c r="P5" s="17" t="s">
        <v>152</v>
      </c>
      <c r="Q5" s="465" t="s">
        <v>316</v>
      </c>
      <c r="R5" s="532"/>
      <c r="S5" s="55" t="s">
        <v>150</v>
      </c>
      <c r="T5" s="55" t="s">
        <v>151</v>
      </c>
      <c r="U5" s="55" t="s">
        <v>135</v>
      </c>
    </row>
    <row r="6" spans="1:21" s="28" customFormat="1" ht="71" customHeight="1" x14ac:dyDescent="0.2">
      <c r="A6" s="423" t="s">
        <v>97</v>
      </c>
      <c r="B6" s="424" t="s">
        <v>18</v>
      </c>
      <c r="C6" s="424"/>
      <c r="D6" s="424"/>
      <c r="E6" s="424"/>
      <c r="F6" s="424"/>
      <c r="G6" s="424"/>
      <c r="H6" s="424"/>
      <c r="I6" s="423" t="s">
        <v>98</v>
      </c>
      <c r="J6" s="445" t="s">
        <v>129</v>
      </c>
      <c r="K6" s="467" t="s">
        <v>187</v>
      </c>
      <c r="L6" s="470" t="s">
        <v>269</v>
      </c>
      <c r="M6" s="530" t="s">
        <v>277</v>
      </c>
      <c r="N6" s="521" t="s">
        <v>539</v>
      </c>
      <c r="O6" s="370">
        <v>44561</v>
      </c>
      <c r="P6" s="488" t="s">
        <v>270</v>
      </c>
      <c r="Q6" s="213" t="s">
        <v>677</v>
      </c>
      <c r="R6" s="163" t="s">
        <v>427</v>
      </c>
      <c r="S6" s="163" t="s">
        <v>428</v>
      </c>
      <c r="T6" s="134" t="s">
        <v>835</v>
      </c>
      <c r="U6" s="156">
        <v>44469</v>
      </c>
    </row>
    <row r="7" spans="1:21" s="28" customFormat="1" ht="69" customHeight="1" x14ac:dyDescent="0.2">
      <c r="A7" s="423"/>
      <c r="B7" s="424"/>
      <c r="C7" s="424"/>
      <c r="D7" s="424"/>
      <c r="E7" s="424"/>
      <c r="F7" s="424"/>
      <c r="G7" s="424"/>
      <c r="H7" s="424"/>
      <c r="I7" s="423"/>
      <c r="J7" s="446"/>
      <c r="K7" s="468"/>
      <c r="L7" s="471"/>
      <c r="M7" s="531"/>
      <c r="N7" s="522"/>
      <c r="O7" s="496"/>
      <c r="P7" s="496"/>
      <c r="Q7" s="213" t="s">
        <v>678</v>
      </c>
      <c r="R7" s="176" t="s">
        <v>354</v>
      </c>
      <c r="S7" s="176" t="s">
        <v>355</v>
      </c>
      <c r="T7" s="138" t="s">
        <v>740</v>
      </c>
      <c r="U7" s="156">
        <v>44561</v>
      </c>
    </row>
    <row r="8" spans="1:21" s="28" customFormat="1" ht="54" customHeight="1" x14ac:dyDescent="0.2">
      <c r="A8" s="423"/>
      <c r="B8" s="424"/>
      <c r="C8" s="424"/>
      <c r="D8" s="424"/>
      <c r="E8" s="424"/>
      <c r="F8" s="424"/>
      <c r="G8" s="424"/>
      <c r="H8" s="424"/>
      <c r="I8" s="423"/>
      <c r="J8" s="446"/>
      <c r="K8" s="468"/>
      <c r="L8" s="471"/>
      <c r="M8" s="531"/>
      <c r="N8" s="522"/>
      <c r="O8" s="496"/>
      <c r="P8" s="496"/>
      <c r="Q8" s="213" t="s">
        <v>679</v>
      </c>
      <c r="R8" s="176" t="s">
        <v>461</v>
      </c>
      <c r="S8" s="176" t="s">
        <v>805</v>
      </c>
      <c r="T8" s="138" t="s">
        <v>832</v>
      </c>
      <c r="U8" s="156">
        <v>44561</v>
      </c>
    </row>
    <row r="9" spans="1:21" s="28" customFormat="1" ht="54" customHeight="1" x14ac:dyDescent="0.2">
      <c r="A9" s="423"/>
      <c r="B9" s="424"/>
      <c r="C9" s="424"/>
      <c r="D9" s="424"/>
      <c r="E9" s="424"/>
      <c r="F9" s="424"/>
      <c r="G9" s="424"/>
      <c r="H9" s="424"/>
      <c r="I9" s="423"/>
      <c r="J9" s="446"/>
      <c r="K9" s="468"/>
      <c r="L9" s="471"/>
      <c r="M9" s="531"/>
      <c r="N9" s="522"/>
      <c r="O9" s="496"/>
      <c r="P9" s="496"/>
      <c r="Q9" s="213" t="s">
        <v>680</v>
      </c>
      <c r="R9" s="176" t="s">
        <v>509</v>
      </c>
      <c r="S9" s="176" t="s">
        <v>510</v>
      </c>
      <c r="T9" s="247" t="s">
        <v>837</v>
      </c>
      <c r="U9" s="156">
        <v>44561</v>
      </c>
    </row>
    <row r="10" spans="1:21" s="28" customFormat="1" ht="43" customHeight="1" x14ac:dyDescent="0.2">
      <c r="A10" s="423"/>
      <c r="B10" s="424"/>
      <c r="C10" s="424"/>
      <c r="D10" s="424"/>
      <c r="E10" s="424"/>
      <c r="F10" s="424"/>
      <c r="G10" s="424"/>
      <c r="H10" s="424"/>
      <c r="I10" s="423"/>
      <c r="J10" s="446"/>
      <c r="K10" s="469"/>
      <c r="L10" s="472"/>
      <c r="M10" s="533"/>
      <c r="N10" s="523"/>
      <c r="O10" s="489"/>
      <c r="P10" s="489"/>
      <c r="Q10" s="213" t="s">
        <v>681</v>
      </c>
      <c r="R10" s="212" t="s">
        <v>542</v>
      </c>
      <c r="S10" s="184" t="s">
        <v>803</v>
      </c>
      <c r="T10" s="242" t="s">
        <v>804</v>
      </c>
      <c r="U10" s="156" t="s">
        <v>249</v>
      </c>
    </row>
    <row r="11" spans="1:21" s="28" customFormat="1" ht="80" customHeight="1" x14ac:dyDescent="0.2">
      <c r="A11" s="423"/>
      <c r="B11" s="424"/>
      <c r="C11" s="424"/>
      <c r="D11" s="424"/>
      <c r="E11" s="424"/>
      <c r="F11" s="424"/>
      <c r="G11" s="424"/>
      <c r="H11" s="424"/>
      <c r="I11" s="423"/>
      <c r="J11" s="446"/>
      <c r="K11" s="467" t="s">
        <v>229</v>
      </c>
      <c r="L11" s="470" t="s">
        <v>271</v>
      </c>
      <c r="M11" s="530" t="s">
        <v>276</v>
      </c>
      <c r="N11" s="521" t="s">
        <v>539</v>
      </c>
      <c r="O11" s="370">
        <v>44530</v>
      </c>
      <c r="P11" s="488" t="s">
        <v>272</v>
      </c>
      <c r="Q11" s="213" t="s">
        <v>682</v>
      </c>
      <c r="R11" s="163" t="s">
        <v>430</v>
      </c>
      <c r="S11" s="163" t="s">
        <v>431</v>
      </c>
      <c r="T11" s="134" t="s">
        <v>429</v>
      </c>
      <c r="U11" s="156">
        <v>44469</v>
      </c>
    </row>
    <row r="12" spans="1:21" s="28" customFormat="1" ht="71" customHeight="1" x14ac:dyDescent="0.2">
      <c r="A12" s="423"/>
      <c r="B12" s="424"/>
      <c r="C12" s="424"/>
      <c r="D12" s="424"/>
      <c r="E12" s="424"/>
      <c r="F12" s="424"/>
      <c r="G12" s="424"/>
      <c r="H12" s="424"/>
      <c r="I12" s="423"/>
      <c r="J12" s="446"/>
      <c r="K12" s="468"/>
      <c r="L12" s="471"/>
      <c r="M12" s="531"/>
      <c r="N12" s="522"/>
      <c r="O12" s="496"/>
      <c r="P12" s="496"/>
      <c r="Q12" s="213" t="s">
        <v>683</v>
      </c>
      <c r="R12" s="176" t="s">
        <v>271</v>
      </c>
      <c r="S12" s="176" t="s">
        <v>372</v>
      </c>
      <c r="T12" s="138" t="s">
        <v>740</v>
      </c>
      <c r="U12" s="156">
        <v>44530</v>
      </c>
    </row>
    <row r="13" spans="1:21" s="28" customFormat="1" ht="42" customHeight="1" x14ac:dyDescent="0.2">
      <c r="A13" s="423"/>
      <c r="B13" s="424"/>
      <c r="C13" s="424"/>
      <c r="D13" s="424"/>
      <c r="E13" s="424"/>
      <c r="F13" s="424"/>
      <c r="G13" s="424"/>
      <c r="H13" s="424"/>
      <c r="I13" s="423"/>
      <c r="J13" s="446"/>
      <c r="K13" s="468"/>
      <c r="L13" s="471"/>
      <c r="M13" s="531"/>
      <c r="N13" s="522"/>
      <c r="O13" s="496"/>
      <c r="P13" s="496"/>
      <c r="Q13" s="213" t="s">
        <v>684</v>
      </c>
      <c r="R13" s="176" t="s">
        <v>462</v>
      </c>
      <c r="S13" s="183" t="s">
        <v>805</v>
      </c>
      <c r="T13" s="138" t="s">
        <v>836</v>
      </c>
      <c r="U13" s="156">
        <v>44530</v>
      </c>
    </row>
    <row r="14" spans="1:21" s="28" customFormat="1" ht="45.75" customHeight="1" x14ac:dyDescent="0.2">
      <c r="A14" s="423"/>
      <c r="B14" s="424"/>
      <c r="C14" s="424"/>
      <c r="D14" s="424"/>
      <c r="E14" s="424"/>
      <c r="F14" s="424"/>
      <c r="G14" s="424"/>
      <c r="H14" s="424"/>
      <c r="I14" s="423" t="s">
        <v>100</v>
      </c>
      <c r="J14" s="419" t="s">
        <v>121</v>
      </c>
      <c r="K14" s="422" t="s">
        <v>188</v>
      </c>
      <c r="L14" s="528" t="s">
        <v>273</v>
      </c>
      <c r="M14" s="529" t="s">
        <v>274</v>
      </c>
      <c r="N14" s="524" t="s">
        <v>539</v>
      </c>
      <c r="O14" s="525" t="s">
        <v>249</v>
      </c>
      <c r="P14" s="527" t="s">
        <v>275</v>
      </c>
      <c r="Q14" s="213" t="s">
        <v>685</v>
      </c>
      <c r="R14" s="163" t="s">
        <v>432</v>
      </c>
      <c r="S14" s="163" t="s">
        <v>433</v>
      </c>
      <c r="T14" s="134" t="s">
        <v>429</v>
      </c>
      <c r="U14" s="156">
        <v>44469</v>
      </c>
    </row>
    <row r="15" spans="1:21" s="28" customFormat="1" ht="45" customHeight="1" x14ac:dyDescent="0.2">
      <c r="A15" s="423"/>
      <c r="B15" s="424"/>
      <c r="C15" s="424"/>
      <c r="D15" s="424"/>
      <c r="E15" s="424"/>
      <c r="F15" s="424"/>
      <c r="G15" s="424"/>
      <c r="H15" s="424"/>
      <c r="I15" s="423"/>
      <c r="J15" s="419"/>
      <c r="K15" s="422"/>
      <c r="L15" s="528"/>
      <c r="M15" s="529"/>
      <c r="N15" s="524"/>
      <c r="O15" s="526"/>
      <c r="P15" s="527"/>
      <c r="Q15" s="213" t="s">
        <v>686</v>
      </c>
      <c r="R15" s="176" t="s">
        <v>371</v>
      </c>
      <c r="S15" s="176" t="s">
        <v>373</v>
      </c>
      <c r="T15" s="138" t="s">
        <v>465</v>
      </c>
      <c r="U15" s="156">
        <v>44469</v>
      </c>
    </row>
    <row r="16" spans="1:21" s="28" customFormat="1" ht="45" customHeight="1" x14ac:dyDescent="0.2">
      <c r="A16" s="423"/>
      <c r="B16" s="424"/>
      <c r="C16" s="424"/>
      <c r="D16" s="424"/>
      <c r="E16" s="424"/>
      <c r="F16" s="424"/>
      <c r="G16" s="424"/>
      <c r="H16" s="424"/>
      <c r="I16" s="423"/>
      <c r="J16" s="419"/>
      <c r="K16" s="422"/>
      <c r="L16" s="528"/>
      <c r="M16" s="529"/>
      <c r="N16" s="524"/>
      <c r="O16" s="526"/>
      <c r="P16" s="527"/>
      <c r="Q16" s="213" t="s">
        <v>687</v>
      </c>
      <c r="R16" s="176" t="s">
        <v>463</v>
      </c>
      <c r="S16" s="176" t="s">
        <v>464</v>
      </c>
      <c r="T16" s="247" t="s">
        <v>832</v>
      </c>
      <c r="U16" s="246" t="s">
        <v>249</v>
      </c>
    </row>
    <row r="17" spans="1:21" s="28" customFormat="1" ht="23" customHeight="1" x14ac:dyDescent="0.2">
      <c r="A17" s="21"/>
      <c r="B17" s="15"/>
      <c r="C17" s="15"/>
      <c r="D17" s="15"/>
      <c r="E17" s="15"/>
      <c r="F17" s="15"/>
      <c r="G17" s="15"/>
      <c r="H17" s="15"/>
      <c r="I17" s="22"/>
      <c r="J17" s="37"/>
      <c r="K17" s="23"/>
      <c r="L17" s="46"/>
      <c r="M17" s="46"/>
      <c r="N17" s="47"/>
      <c r="O17" s="48"/>
      <c r="P17" s="49"/>
      <c r="Q17" s="15"/>
      <c r="R17" s="15"/>
      <c r="S17" s="15"/>
      <c r="T17" s="15"/>
      <c r="U17" s="110"/>
    </row>
    <row r="18" spans="1:21" s="28" customFormat="1" ht="39.75" customHeight="1" x14ac:dyDescent="0.2">
      <c r="A18" s="21"/>
      <c r="B18" s="15"/>
      <c r="C18" s="15"/>
      <c r="D18" s="15"/>
      <c r="E18" s="15"/>
      <c r="F18" s="15"/>
      <c r="G18" s="15"/>
      <c r="H18" s="15"/>
      <c r="I18" s="22"/>
      <c r="J18" s="37"/>
      <c r="K18" s="23"/>
      <c r="L18" s="46"/>
      <c r="M18" s="46"/>
      <c r="N18" s="47"/>
      <c r="O18" s="48"/>
      <c r="P18" s="49"/>
      <c r="Q18" s="15"/>
      <c r="R18" s="15"/>
      <c r="S18" s="15"/>
      <c r="T18" s="15"/>
      <c r="U18" s="110"/>
    </row>
    <row r="19" spans="1:21" s="28" customFormat="1" ht="12" customHeight="1" x14ac:dyDescent="0.2">
      <c r="A19" s="21"/>
      <c r="B19" s="15"/>
      <c r="C19" s="15"/>
      <c r="D19" s="15"/>
      <c r="E19" s="15"/>
      <c r="F19" s="15"/>
      <c r="G19" s="15"/>
      <c r="H19" s="15"/>
      <c r="I19" s="22"/>
      <c r="J19" s="37"/>
      <c r="K19" s="23"/>
      <c r="L19" s="46"/>
      <c r="M19" s="46"/>
      <c r="N19" s="47"/>
      <c r="O19" s="48"/>
      <c r="P19" s="49"/>
      <c r="Q19" s="15"/>
      <c r="R19" s="15"/>
      <c r="S19" s="15"/>
      <c r="T19" s="15"/>
      <c r="U19" s="110"/>
    </row>
    <row r="20" spans="1:21" s="28" customFormat="1" ht="14" customHeight="1" x14ac:dyDescent="0.2">
      <c r="A20" s="21"/>
      <c r="B20" s="15"/>
      <c r="C20" s="15"/>
      <c r="D20" s="15"/>
      <c r="E20" s="15"/>
      <c r="F20" s="15"/>
      <c r="G20" s="15"/>
      <c r="H20" s="15"/>
      <c r="I20" s="22"/>
      <c r="J20" s="37"/>
      <c r="K20" s="23"/>
      <c r="L20" s="46"/>
      <c r="M20" s="46"/>
      <c r="N20" s="47"/>
      <c r="O20" s="48"/>
      <c r="P20" s="49"/>
      <c r="Q20" s="15"/>
      <c r="R20" s="15"/>
      <c r="S20" s="15"/>
      <c r="T20" s="15"/>
      <c r="U20" s="110"/>
    </row>
    <row r="21" spans="1:21" s="28" customFormat="1" ht="19" customHeight="1" x14ac:dyDescent="0.2">
      <c r="A21" s="21"/>
      <c r="B21" s="15"/>
      <c r="C21" s="15"/>
      <c r="D21" s="15"/>
      <c r="E21" s="15"/>
      <c r="F21" s="15"/>
      <c r="G21" s="15"/>
      <c r="H21" s="15"/>
      <c r="I21" s="22"/>
      <c r="J21" s="37"/>
      <c r="K21" s="23"/>
      <c r="L21" s="46"/>
      <c r="M21" s="46"/>
      <c r="N21" s="47"/>
      <c r="O21" s="48"/>
      <c r="P21" s="49"/>
      <c r="Q21" s="15"/>
      <c r="R21" s="15"/>
      <c r="S21" s="15"/>
      <c r="T21" s="15"/>
      <c r="U21" s="110"/>
    </row>
    <row r="22" spans="1:21" s="28" customFormat="1" ht="24" customHeight="1" x14ac:dyDescent="0.2">
      <c r="A22" s="21"/>
      <c r="B22" s="15"/>
      <c r="C22" s="15"/>
      <c r="D22" s="15"/>
      <c r="E22" s="15"/>
      <c r="F22" s="15"/>
      <c r="G22" s="15"/>
      <c r="H22" s="15"/>
      <c r="I22" s="22"/>
      <c r="J22" s="37"/>
      <c r="K22" s="23"/>
      <c r="L22" s="46"/>
      <c r="M22" s="46"/>
      <c r="N22" s="47"/>
      <c r="O22" s="48"/>
      <c r="P22" s="49"/>
      <c r="Q22" s="15"/>
      <c r="R22" s="15"/>
      <c r="S22" s="15"/>
      <c r="T22" s="15"/>
      <c r="U22" s="110"/>
    </row>
    <row r="23" spans="1:21" s="28" customFormat="1" ht="24" customHeight="1" x14ac:dyDescent="0.2">
      <c r="A23" s="21"/>
      <c r="B23" s="15"/>
      <c r="C23" s="15"/>
      <c r="D23" s="15"/>
      <c r="E23" s="15"/>
      <c r="F23" s="15"/>
      <c r="G23" s="15"/>
      <c r="H23" s="15"/>
      <c r="I23" s="22"/>
      <c r="J23" s="37"/>
      <c r="K23" s="23"/>
      <c r="L23" s="46"/>
      <c r="M23" s="46"/>
      <c r="N23" s="47"/>
      <c r="O23" s="48"/>
      <c r="P23" s="49"/>
      <c r="Q23" s="15"/>
      <c r="R23" s="15"/>
      <c r="S23" s="15"/>
      <c r="T23" s="15"/>
      <c r="U23" s="110"/>
    </row>
    <row r="24" spans="1:21" s="28" customFormat="1" ht="24" customHeight="1" x14ac:dyDescent="0.2">
      <c r="A24" s="21"/>
      <c r="B24" s="15"/>
      <c r="C24" s="15"/>
      <c r="D24" s="15"/>
      <c r="E24" s="15"/>
      <c r="F24" s="15"/>
      <c r="G24" s="15"/>
      <c r="H24" s="15"/>
      <c r="I24" s="22"/>
      <c r="J24" s="37"/>
      <c r="K24" s="23"/>
      <c r="L24" s="46"/>
      <c r="M24" s="46"/>
      <c r="N24" s="47"/>
      <c r="O24" s="48"/>
      <c r="P24" s="49"/>
      <c r="Q24" s="15"/>
      <c r="R24" s="15"/>
      <c r="S24" s="15"/>
      <c r="T24" s="15"/>
      <c r="U24" s="110"/>
    </row>
    <row r="25" spans="1:21" s="28" customFormat="1" ht="6" customHeight="1" x14ac:dyDescent="0.2">
      <c r="A25" s="21"/>
      <c r="B25" s="15"/>
      <c r="C25" s="15"/>
      <c r="D25" s="15"/>
      <c r="E25" s="15"/>
      <c r="F25" s="15"/>
      <c r="G25" s="15"/>
      <c r="H25" s="15"/>
      <c r="I25" s="22"/>
      <c r="J25" s="37"/>
      <c r="K25" s="23"/>
      <c r="L25" s="46"/>
      <c r="M25" s="46"/>
      <c r="N25" s="47"/>
      <c r="O25" s="48"/>
      <c r="P25" s="49"/>
      <c r="Q25" s="15"/>
      <c r="R25" s="15"/>
      <c r="S25" s="15"/>
      <c r="T25" s="15"/>
      <c r="U25" s="110"/>
    </row>
    <row r="26" spans="1:21" s="28" customFormat="1" ht="26" customHeight="1" x14ac:dyDescent="0.2">
      <c r="A26" s="21"/>
      <c r="B26" s="15"/>
      <c r="C26" s="15"/>
      <c r="D26" s="15"/>
      <c r="E26" s="15"/>
      <c r="F26" s="15"/>
      <c r="G26" s="15"/>
      <c r="H26" s="15"/>
      <c r="I26" s="22"/>
      <c r="J26" s="37"/>
      <c r="K26" s="23"/>
      <c r="L26" s="46"/>
      <c r="M26" s="46"/>
      <c r="N26" s="47"/>
      <c r="O26" s="48"/>
      <c r="P26" s="49"/>
      <c r="Q26" s="15"/>
      <c r="R26" s="15"/>
      <c r="S26" s="15"/>
      <c r="T26" s="15"/>
      <c r="U26" s="110"/>
    </row>
    <row r="27" spans="1:21" s="28" customFormat="1" ht="36" customHeight="1" x14ac:dyDescent="0.2">
      <c r="A27" s="21"/>
      <c r="B27" s="15"/>
      <c r="C27" s="15"/>
      <c r="D27" s="15"/>
      <c r="E27" s="15"/>
      <c r="F27" s="15"/>
      <c r="G27" s="15"/>
      <c r="H27" s="15"/>
      <c r="I27" s="22"/>
      <c r="J27" s="37"/>
      <c r="K27" s="23"/>
      <c r="L27" s="46"/>
      <c r="M27" s="46"/>
      <c r="N27" s="47"/>
      <c r="O27" s="48"/>
      <c r="P27" s="49"/>
      <c r="Q27" s="15"/>
      <c r="R27" s="15"/>
      <c r="S27" s="15"/>
      <c r="T27" s="15"/>
      <c r="U27" s="110"/>
    </row>
    <row r="28" spans="1:21" s="28" customFormat="1" ht="24" customHeight="1" x14ac:dyDescent="0.25">
      <c r="A28" s="21"/>
      <c r="B28" s="1"/>
      <c r="C28" s="1"/>
      <c r="D28" s="1"/>
      <c r="E28" s="1"/>
      <c r="F28" s="1"/>
      <c r="G28" s="1"/>
      <c r="H28" s="1"/>
      <c r="I28" s="22"/>
      <c r="J28" s="38"/>
      <c r="K28" s="23"/>
      <c r="L28" s="50"/>
      <c r="M28" s="50"/>
      <c r="N28" s="43"/>
      <c r="O28" s="44"/>
      <c r="P28" s="45"/>
      <c r="Q28" s="1"/>
      <c r="R28" s="1"/>
      <c r="S28" s="1"/>
      <c r="T28" s="1"/>
      <c r="U28" s="2"/>
    </row>
    <row r="29" spans="1:21" s="28" customFormat="1" ht="27.75" customHeight="1" x14ac:dyDescent="0.25">
      <c r="A29" s="21"/>
      <c r="B29" s="1"/>
      <c r="C29" s="1"/>
      <c r="D29" s="1"/>
      <c r="E29" s="1"/>
      <c r="F29" s="1"/>
      <c r="G29" s="1"/>
      <c r="H29" s="1"/>
      <c r="I29" s="22"/>
      <c r="J29" s="38"/>
      <c r="K29" s="23"/>
      <c r="L29" s="50"/>
      <c r="M29" s="50"/>
      <c r="N29" s="43"/>
      <c r="O29" s="44"/>
      <c r="P29" s="45"/>
      <c r="Q29" s="1"/>
      <c r="R29" s="1"/>
      <c r="S29" s="1"/>
      <c r="T29" s="1"/>
      <c r="U29" s="2"/>
    </row>
    <row r="30" spans="1:21" s="28" customFormat="1" ht="18" customHeight="1" x14ac:dyDescent="0.25">
      <c r="A30" s="21"/>
      <c r="B30" s="1"/>
      <c r="C30" s="1"/>
      <c r="D30" s="1"/>
      <c r="E30" s="1"/>
      <c r="F30" s="1"/>
      <c r="G30" s="1"/>
      <c r="H30" s="1"/>
      <c r="I30" s="22"/>
      <c r="J30" s="38"/>
      <c r="K30" s="23"/>
      <c r="L30" s="50"/>
      <c r="M30" s="50"/>
      <c r="N30" s="43"/>
      <c r="O30" s="44"/>
      <c r="P30" s="45"/>
      <c r="Q30" s="1"/>
      <c r="R30" s="1"/>
      <c r="S30" s="1"/>
      <c r="T30" s="1"/>
      <c r="U30" s="2"/>
    </row>
    <row r="31" spans="1:21" s="28" customFormat="1" ht="16" customHeight="1" x14ac:dyDescent="0.25">
      <c r="A31" s="21"/>
      <c r="B31" s="1"/>
      <c r="C31" s="1"/>
      <c r="D31" s="1"/>
      <c r="E31" s="1"/>
      <c r="F31" s="1"/>
      <c r="G31" s="1"/>
      <c r="H31" s="1"/>
      <c r="I31" s="22"/>
      <c r="J31" s="38"/>
      <c r="K31" s="23"/>
      <c r="L31" s="50"/>
      <c r="M31" s="50"/>
      <c r="N31" s="43"/>
      <c r="O31" s="44"/>
      <c r="P31" s="45"/>
      <c r="Q31" s="1"/>
      <c r="R31" s="1"/>
      <c r="S31" s="1"/>
      <c r="T31" s="1"/>
      <c r="U31" s="2"/>
    </row>
    <row r="32" spans="1:21" s="28" customFormat="1" ht="21" customHeight="1" x14ac:dyDescent="0.25">
      <c r="A32" s="21"/>
      <c r="B32" s="1"/>
      <c r="C32" s="1"/>
      <c r="D32" s="1"/>
      <c r="E32" s="1"/>
      <c r="F32" s="1"/>
      <c r="G32" s="1"/>
      <c r="H32" s="1"/>
      <c r="I32" s="22"/>
      <c r="J32" s="38"/>
      <c r="K32" s="23"/>
      <c r="L32" s="50"/>
      <c r="M32" s="50"/>
      <c r="N32" s="43"/>
      <c r="O32" s="44"/>
      <c r="P32" s="45"/>
      <c r="Q32" s="1"/>
      <c r="R32" s="1"/>
      <c r="S32" s="1"/>
      <c r="T32" s="1"/>
      <c r="U32" s="2"/>
    </row>
    <row r="33" spans="1:21" s="28" customFormat="1" ht="41.25" customHeight="1" x14ac:dyDescent="0.25">
      <c r="A33" s="21"/>
      <c r="B33" s="1"/>
      <c r="C33" s="1"/>
      <c r="D33" s="1"/>
      <c r="E33" s="1"/>
      <c r="F33" s="1"/>
      <c r="G33" s="1"/>
      <c r="H33" s="1"/>
      <c r="I33" s="22"/>
      <c r="J33" s="38"/>
      <c r="K33" s="23"/>
      <c r="L33" s="50"/>
      <c r="M33" s="50"/>
      <c r="N33" s="43"/>
      <c r="O33" s="44"/>
      <c r="P33" s="45"/>
      <c r="Q33" s="1"/>
      <c r="R33" s="1"/>
      <c r="S33" s="1"/>
      <c r="T33" s="1"/>
      <c r="U33" s="2"/>
    </row>
    <row r="34" spans="1:21" s="28" customFormat="1" ht="12" customHeight="1" x14ac:dyDescent="0.25">
      <c r="A34" s="21"/>
      <c r="B34" s="1"/>
      <c r="C34" s="1"/>
      <c r="D34" s="1"/>
      <c r="E34" s="1"/>
      <c r="F34" s="1"/>
      <c r="G34" s="1"/>
      <c r="H34" s="1"/>
      <c r="I34" s="22"/>
      <c r="J34" s="38"/>
      <c r="K34" s="23"/>
      <c r="L34" s="50"/>
      <c r="M34" s="50"/>
      <c r="N34" s="43"/>
      <c r="O34" s="44"/>
      <c r="P34" s="45"/>
      <c r="Q34" s="1"/>
      <c r="R34" s="1"/>
      <c r="S34" s="1"/>
      <c r="T34" s="1"/>
      <c r="U34" s="2"/>
    </row>
    <row r="35" spans="1:21" s="28" customFormat="1" ht="24.75" customHeight="1" x14ac:dyDescent="0.25">
      <c r="A35" s="21"/>
      <c r="B35" s="1"/>
      <c r="C35" s="1"/>
      <c r="D35" s="1"/>
      <c r="E35" s="1"/>
      <c r="F35" s="1"/>
      <c r="G35" s="1"/>
      <c r="H35" s="1"/>
      <c r="I35" s="22"/>
      <c r="J35" s="38"/>
      <c r="K35" s="23"/>
      <c r="L35" s="50"/>
      <c r="M35" s="50"/>
      <c r="N35" s="43"/>
      <c r="O35" s="44"/>
      <c r="P35" s="45"/>
      <c r="Q35" s="1"/>
      <c r="R35" s="1"/>
      <c r="S35" s="1"/>
      <c r="T35" s="1"/>
      <c r="U35" s="2"/>
    </row>
    <row r="36" spans="1:21" s="28" customFormat="1" ht="10" customHeight="1" x14ac:dyDescent="0.25">
      <c r="A36" s="21"/>
      <c r="B36" s="1"/>
      <c r="C36" s="1"/>
      <c r="D36" s="1"/>
      <c r="E36" s="1"/>
      <c r="F36" s="1"/>
      <c r="G36" s="1"/>
      <c r="H36" s="1"/>
      <c r="I36" s="22"/>
      <c r="J36" s="38"/>
      <c r="K36" s="23"/>
      <c r="L36" s="50"/>
      <c r="M36" s="50"/>
      <c r="N36" s="43"/>
      <c r="O36" s="44"/>
      <c r="P36" s="45"/>
      <c r="Q36" s="1"/>
      <c r="R36" s="1"/>
      <c r="S36" s="1"/>
      <c r="T36" s="1"/>
      <c r="U36" s="2"/>
    </row>
    <row r="37" spans="1:21" s="28" customFormat="1" ht="10" customHeight="1" x14ac:dyDescent="0.25">
      <c r="A37" s="21"/>
      <c r="B37" s="1"/>
      <c r="C37" s="1"/>
      <c r="D37" s="1"/>
      <c r="E37" s="1"/>
      <c r="F37" s="1"/>
      <c r="G37" s="1"/>
      <c r="H37" s="1"/>
      <c r="I37" s="22"/>
      <c r="J37" s="38"/>
      <c r="K37" s="23"/>
      <c r="L37" s="50"/>
      <c r="M37" s="50"/>
      <c r="N37" s="43"/>
      <c r="O37" s="44"/>
      <c r="P37" s="45"/>
      <c r="Q37" s="1"/>
      <c r="R37" s="1"/>
      <c r="S37" s="1"/>
      <c r="T37" s="1"/>
      <c r="U37" s="2"/>
    </row>
    <row r="38" spans="1:21" s="28" customFormat="1" ht="15" customHeight="1" x14ac:dyDescent="0.25">
      <c r="A38" s="21"/>
      <c r="B38" s="1"/>
      <c r="C38" s="1"/>
      <c r="D38" s="1"/>
      <c r="E38" s="1"/>
      <c r="F38" s="1"/>
      <c r="G38" s="1"/>
      <c r="H38" s="1"/>
      <c r="I38" s="22"/>
      <c r="J38" s="38"/>
      <c r="K38" s="23"/>
      <c r="L38" s="50"/>
      <c r="M38" s="50"/>
      <c r="N38" s="43"/>
      <c r="O38" s="44"/>
      <c r="P38" s="45"/>
      <c r="Q38" s="1"/>
      <c r="R38" s="1"/>
      <c r="S38" s="1"/>
      <c r="T38" s="1"/>
      <c r="U38" s="2"/>
    </row>
    <row r="39" spans="1:21" s="28" customFormat="1" ht="7" customHeight="1" x14ac:dyDescent="0.25">
      <c r="A39" s="21"/>
      <c r="B39" s="1"/>
      <c r="C39" s="1"/>
      <c r="D39" s="1"/>
      <c r="E39" s="1"/>
      <c r="F39" s="1"/>
      <c r="G39" s="1"/>
      <c r="H39" s="1"/>
      <c r="I39" s="22"/>
      <c r="J39" s="38"/>
      <c r="K39" s="23"/>
      <c r="L39" s="50"/>
      <c r="M39" s="50"/>
      <c r="N39" s="43"/>
      <c r="O39" s="44"/>
      <c r="P39" s="45"/>
      <c r="Q39" s="1"/>
      <c r="R39" s="1"/>
      <c r="S39" s="1"/>
      <c r="T39" s="1"/>
      <c r="U39" s="2"/>
    </row>
    <row r="40" spans="1:21" s="28" customFormat="1" ht="21" customHeight="1" x14ac:dyDescent="0.25">
      <c r="A40" s="21"/>
      <c r="B40" s="1"/>
      <c r="C40" s="1"/>
      <c r="D40" s="1"/>
      <c r="E40" s="1"/>
      <c r="F40" s="1"/>
      <c r="G40" s="1"/>
      <c r="H40" s="1"/>
      <c r="I40" s="22"/>
      <c r="J40" s="38"/>
      <c r="K40" s="23"/>
      <c r="L40" s="50"/>
      <c r="M40" s="50"/>
      <c r="N40" s="43"/>
      <c r="O40" s="44"/>
      <c r="P40" s="45"/>
      <c r="Q40" s="1"/>
      <c r="R40" s="1"/>
      <c r="S40" s="1"/>
      <c r="T40" s="1"/>
      <c r="U40" s="2"/>
    </row>
    <row r="41" spans="1:21" s="28" customFormat="1" ht="24.75" customHeight="1" x14ac:dyDescent="0.25">
      <c r="A41" s="21"/>
      <c r="B41" s="1"/>
      <c r="C41" s="1"/>
      <c r="D41" s="1"/>
      <c r="E41" s="1"/>
      <c r="F41" s="1"/>
      <c r="G41" s="1"/>
      <c r="H41" s="1"/>
      <c r="I41" s="22"/>
      <c r="J41" s="38"/>
      <c r="K41" s="23"/>
      <c r="L41" s="50"/>
      <c r="M41" s="50"/>
      <c r="N41" s="43"/>
      <c r="O41" s="44"/>
      <c r="P41" s="45"/>
      <c r="Q41" s="1"/>
      <c r="R41" s="1"/>
      <c r="S41" s="1"/>
      <c r="T41" s="1"/>
      <c r="U41" s="2"/>
    </row>
    <row r="42" spans="1:21" s="28" customFormat="1" ht="8" customHeight="1" x14ac:dyDescent="0.25">
      <c r="A42" s="21"/>
      <c r="B42" s="1"/>
      <c r="C42" s="1"/>
      <c r="D42" s="1"/>
      <c r="E42" s="1"/>
      <c r="F42" s="1"/>
      <c r="G42" s="1"/>
      <c r="H42" s="1"/>
      <c r="I42" s="22"/>
      <c r="J42" s="38"/>
      <c r="K42" s="23"/>
      <c r="L42" s="50"/>
      <c r="M42" s="50"/>
      <c r="N42" s="43"/>
      <c r="O42" s="44"/>
      <c r="P42" s="45"/>
      <c r="Q42" s="1"/>
      <c r="R42" s="1"/>
      <c r="S42" s="1"/>
      <c r="T42" s="1"/>
      <c r="U42" s="2"/>
    </row>
    <row r="43" spans="1:21" s="28" customFormat="1" ht="15" customHeight="1" x14ac:dyDescent="0.25">
      <c r="A43" s="21"/>
      <c r="B43" s="1"/>
      <c r="C43" s="1"/>
      <c r="D43" s="1"/>
      <c r="E43" s="1"/>
      <c r="F43" s="1"/>
      <c r="G43" s="1"/>
      <c r="H43" s="1"/>
      <c r="I43" s="22"/>
      <c r="J43" s="38"/>
      <c r="K43" s="23"/>
      <c r="L43" s="50"/>
      <c r="M43" s="50"/>
      <c r="N43" s="43"/>
      <c r="O43" s="44"/>
      <c r="P43" s="45"/>
      <c r="Q43" s="1"/>
      <c r="R43" s="1"/>
      <c r="S43" s="1"/>
      <c r="T43" s="1"/>
      <c r="U43" s="2"/>
    </row>
    <row r="44" spans="1:21" s="28" customFormat="1" ht="15" customHeight="1" x14ac:dyDescent="0.25">
      <c r="A44" s="21"/>
      <c r="B44" s="1"/>
      <c r="C44" s="1"/>
      <c r="D44" s="1"/>
      <c r="E44" s="1"/>
      <c r="F44" s="1"/>
      <c r="G44" s="1"/>
      <c r="H44" s="1"/>
      <c r="I44" s="22"/>
      <c r="J44" s="38"/>
      <c r="K44" s="23"/>
      <c r="L44" s="50"/>
      <c r="M44" s="50"/>
      <c r="N44" s="43"/>
      <c r="O44" s="44"/>
      <c r="P44" s="45"/>
      <c r="Q44" s="1"/>
      <c r="R44" s="1"/>
      <c r="S44" s="1"/>
      <c r="T44" s="1"/>
      <c r="U44" s="2"/>
    </row>
    <row r="45" spans="1:21" s="28" customFormat="1" ht="27" customHeight="1" x14ac:dyDescent="0.25">
      <c r="A45" s="21"/>
      <c r="B45" s="1"/>
      <c r="C45" s="1"/>
      <c r="D45" s="1"/>
      <c r="E45" s="1"/>
      <c r="F45" s="1"/>
      <c r="G45" s="1"/>
      <c r="H45" s="1"/>
      <c r="I45" s="22"/>
      <c r="J45" s="38"/>
      <c r="K45" s="23"/>
      <c r="L45" s="50"/>
      <c r="M45" s="50"/>
      <c r="N45" s="43"/>
      <c r="O45" s="44"/>
      <c r="P45" s="45"/>
      <c r="Q45" s="1"/>
      <c r="R45" s="1"/>
      <c r="S45" s="1"/>
      <c r="T45" s="1"/>
      <c r="U45" s="2"/>
    </row>
    <row r="46" spans="1:21" s="28" customFormat="1" ht="3" customHeight="1" x14ac:dyDescent="0.25">
      <c r="A46" s="21"/>
      <c r="B46" s="1"/>
      <c r="C46" s="1"/>
      <c r="D46" s="1"/>
      <c r="E46" s="1"/>
      <c r="F46" s="1"/>
      <c r="G46" s="1"/>
      <c r="H46" s="1"/>
      <c r="I46" s="22"/>
      <c r="J46" s="38"/>
      <c r="K46" s="23"/>
      <c r="L46" s="50"/>
      <c r="M46" s="50"/>
      <c r="N46" s="43"/>
      <c r="O46" s="44"/>
      <c r="P46" s="45"/>
      <c r="Q46" s="1"/>
      <c r="R46" s="1"/>
      <c r="S46" s="1"/>
      <c r="T46" s="1"/>
      <c r="U46" s="2"/>
    </row>
    <row r="47" spans="1:21" s="28" customFormat="1" ht="25.5" customHeight="1" x14ac:dyDescent="0.25">
      <c r="A47" s="21"/>
      <c r="B47" s="1"/>
      <c r="C47" s="1"/>
      <c r="D47" s="1"/>
      <c r="E47" s="1"/>
      <c r="F47" s="1"/>
      <c r="G47" s="1"/>
      <c r="H47" s="1"/>
      <c r="I47" s="22"/>
      <c r="J47" s="38"/>
      <c r="K47" s="23"/>
      <c r="L47" s="50"/>
      <c r="M47" s="50"/>
      <c r="N47" s="43"/>
      <c r="O47" s="44"/>
      <c r="P47" s="45"/>
      <c r="Q47" s="1"/>
      <c r="R47" s="1"/>
      <c r="S47" s="1"/>
      <c r="T47" s="1"/>
      <c r="U47" s="2"/>
    </row>
    <row r="48" spans="1:21" s="28" customFormat="1" ht="9" customHeight="1" x14ac:dyDescent="0.25">
      <c r="A48" s="21"/>
      <c r="B48" s="1"/>
      <c r="C48" s="1"/>
      <c r="D48" s="1"/>
      <c r="E48" s="1"/>
      <c r="F48" s="1"/>
      <c r="G48" s="1"/>
      <c r="H48" s="1"/>
      <c r="I48" s="22"/>
      <c r="J48" s="38"/>
      <c r="K48" s="23"/>
      <c r="L48" s="50"/>
      <c r="M48" s="50"/>
      <c r="N48" s="43"/>
      <c r="O48" s="44"/>
      <c r="P48" s="45"/>
      <c r="Q48" s="1"/>
      <c r="R48" s="1"/>
      <c r="S48" s="1"/>
      <c r="T48" s="1"/>
      <c r="U48" s="2"/>
    </row>
    <row r="49" spans="1:21" s="28" customFormat="1" ht="11" customHeight="1" x14ac:dyDescent="0.25">
      <c r="A49" s="21"/>
      <c r="B49" s="1"/>
      <c r="C49" s="1"/>
      <c r="D49" s="1"/>
      <c r="E49" s="1"/>
      <c r="F49" s="1"/>
      <c r="G49" s="1"/>
      <c r="H49" s="1"/>
      <c r="I49" s="22"/>
      <c r="J49" s="38"/>
      <c r="K49" s="23"/>
      <c r="L49" s="50"/>
      <c r="M49" s="50"/>
      <c r="N49" s="43"/>
      <c r="O49" s="44"/>
      <c r="P49" s="45"/>
      <c r="Q49" s="1"/>
      <c r="R49" s="1"/>
      <c r="S49" s="1"/>
      <c r="T49" s="1"/>
      <c r="U49" s="2"/>
    </row>
    <row r="50" spans="1:21" s="28" customFormat="1" ht="21.75" customHeight="1" x14ac:dyDescent="0.25">
      <c r="A50" s="21"/>
      <c r="B50" s="1"/>
      <c r="C50" s="1"/>
      <c r="D50" s="1"/>
      <c r="E50" s="1"/>
      <c r="F50" s="1"/>
      <c r="G50" s="1"/>
      <c r="H50" s="1"/>
      <c r="I50" s="22"/>
      <c r="J50" s="38"/>
      <c r="K50" s="23"/>
      <c r="L50" s="50"/>
      <c r="M50" s="50"/>
      <c r="N50" s="43"/>
      <c r="O50" s="44"/>
      <c r="P50" s="45"/>
      <c r="Q50" s="1"/>
      <c r="R50" s="1"/>
      <c r="S50" s="1"/>
      <c r="T50" s="1"/>
      <c r="U50" s="2"/>
    </row>
    <row r="51" spans="1:21" s="28" customFormat="1" ht="15" customHeight="1" x14ac:dyDescent="0.25">
      <c r="A51" s="21"/>
      <c r="B51" s="1"/>
      <c r="C51" s="1"/>
      <c r="D51" s="1"/>
      <c r="E51" s="1"/>
      <c r="F51" s="1"/>
      <c r="G51" s="1"/>
      <c r="H51" s="1"/>
      <c r="I51" s="22"/>
      <c r="J51" s="38"/>
      <c r="K51" s="23"/>
      <c r="L51" s="50"/>
      <c r="M51" s="50"/>
      <c r="N51" s="43"/>
      <c r="O51" s="44"/>
      <c r="P51" s="45"/>
      <c r="Q51" s="1"/>
      <c r="R51" s="1"/>
      <c r="S51" s="1"/>
      <c r="T51" s="1"/>
      <c r="U51" s="2"/>
    </row>
    <row r="52" spans="1:21" s="28" customFormat="1" ht="10" customHeight="1" x14ac:dyDescent="0.25">
      <c r="A52" s="21"/>
      <c r="B52" s="1"/>
      <c r="C52" s="1"/>
      <c r="D52" s="1"/>
      <c r="E52" s="1"/>
      <c r="F52" s="1"/>
      <c r="G52" s="1"/>
      <c r="H52" s="1"/>
      <c r="I52" s="22"/>
      <c r="J52" s="38"/>
      <c r="K52" s="23"/>
      <c r="L52" s="50"/>
      <c r="M52" s="50"/>
      <c r="N52" s="43"/>
      <c r="O52" s="44"/>
      <c r="P52" s="45"/>
      <c r="Q52" s="1"/>
      <c r="R52" s="1"/>
      <c r="S52" s="1"/>
      <c r="T52" s="1"/>
      <c r="U52" s="2"/>
    </row>
    <row r="53" spans="1:21" s="28" customFormat="1" ht="28.5" customHeight="1" x14ac:dyDescent="0.25">
      <c r="A53" s="21"/>
      <c r="B53" s="1"/>
      <c r="C53" s="1"/>
      <c r="D53" s="1"/>
      <c r="E53" s="1"/>
      <c r="F53" s="1"/>
      <c r="G53" s="1"/>
      <c r="H53" s="1"/>
      <c r="I53" s="22"/>
      <c r="J53" s="38"/>
      <c r="K53" s="23"/>
      <c r="L53" s="50"/>
      <c r="M53" s="50"/>
      <c r="N53" s="43"/>
      <c r="O53" s="44"/>
      <c r="P53" s="45"/>
      <c r="Q53" s="1"/>
      <c r="R53" s="1"/>
      <c r="S53" s="1"/>
      <c r="T53" s="1"/>
      <c r="U53" s="2"/>
    </row>
    <row r="54" spans="1:21" s="28" customFormat="1" ht="28.5" customHeight="1" x14ac:dyDescent="0.25">
      <c r="A54" s="21"/>
      <c r="B54" s="1"/>
      <c r="C54" s="1"/>
      <c r="D54" s="1"/>
      <c r="E54" s="1"/>
      <c r="F54" s="1"/>
      <c r="G54" s="1"/>
      <c r="H54" s="1"/>
      <c r="I54" s="22"/>
      <c r="J54" s="38"/>
      <c r="K54" s="23"/>
      <c r="L54" s="50"/>
      <c r="M54" s="50"/>
      <c r="N54" s="43"/>
      <c r="O54" s="44"/>
      <c r="P54" s="45"/>
      <c r="Q54" s="1"/>
      <c r="R54" s="1"/>
      <c r="S54" s="1"/>
      <c r="T54" s="1"/>
      <c r="U54" s="2"/>
    </row>
    <row r="55" spans="1:21" s="28" customFormat="1" ht="28.5" customHeight="1" x14ac:dyDescent="0.25">
      <c r="A55" s="21"/>
      <c r="B55" s="1"/>
      <c r="C55" s="1"/>
      <c r="D55" s="1"/>
      <c r="E55" s="1"/>
      <c r="F55" s="1"/>
      <c r="G55" s="1"/>
      <c r="H55" s="1"/>
      <c r="I55" s="22"/>
      <c r="J55" s="38"/>
      <c r="K55" s="23"/>
      <c r="L55" s="50"/>
      <c r="M55" s="50"/>
      <c r="N55" s="43"/>
      <c r="O55" s="44"/>
      <c r="P55" s="45"/>
      <c r="Q55" s="1"/>
      <c r="R55" s="1"/>
      <c r="S55" s="1"/>
      <c r="T55" s="1"/>
      <c r="U55" s="2"/>
    </row>
    <row r="56" spans="1:21" s="28" customFormat="1" ht="20" customHeight="1" x14ac:dyDescent="0.25">
      <c r="A56" s="21"/>
      <c r="B56" s="1"/>
      <c r="C56" s="1"/>
      <c r="D56" s="1"/>
      <c r="E56" s="1"/>
      <c r="F56" s="1"/>
      <c r="G56" s="1"/>
      <c r="H56" s="1"/>
      <c r="I56" s="22"/>
      <c r="J56" s="38"/>
      <c r="K56" s="23"/>
      <c r="L56" s="50"/>
      <c r="M56" s="50"/>
      <c r="N56" s="43"/>
      <c r="O56" s="44"/>
      <c r="P56" s="45"/>
      <c r="Q56" s="1"/>
      <c r="R56" s="1"/>
      <c r="S56" s="1"/>
      <c r="T56" s="1"/>
      <c r="U56" s="2"/>
    </row>
    <row r="57" spans="1:21" s="28" customFormat="1" ht="14" customHeight="1" x14ac:dyDescent="0.25">
      <c r="A57" s="21"/>
      <c r="B57" s="1"/>
      <c r="C57" s="1"/>
      <c r="D57" s="1"/>
      <c r="E57" s="1"/>
      <c r="F57" s="1"/>
      <c r="G57" s="1"/>
      <c r="H57" s="1"/>
      <c r="I57" s="22"/>
      <c r="J57" s="38"/>
      <c r="K57" s="23"/>
      <c r="L57" s="50"/>
      <c r="M57" s="50"/>
      <c r="N57" s="43"/>
      <c r="O57" s="44"/>
      <c r="P57" s="45"/>
      <c r="Q57" s="1"/>
      <c r="R57" s="1"/>
      <c r="S57" s="1"/>
      <c r="T57" s="1"/>
      <c r="U57" s="2"/>
    </row>
    <row r="58" spans="1:21" s="28" customFormat="1" ht="16" customHeight="1" x14ac:dyDescent="0.25">
      <c r="A58" s="21"/>
      <c r="B58" s="1"/>
      <c r="C58" s="1"/>
      <c r="D58" s="1"/>
      <c r="E58" s="1"/>
      <c r="F58" s="1"/>
      <c r="G58" s="1"/>
      <c r="H58" s="1"/>
      <c r="I58" s="22"/>
      <c r="J58" s="38"/>
      <c r="K58" s="23"/>
      <c r="L58" s="50"/>
      <c r="M58" s="50"/>
      <c r="N58" s="43"/>
      <c r="O58" s="44"/>
      <c r="P58" s="45"/>
      <c r="Q58" s="1"/>
      <c r="R58" s="1"/>
      <c r="S58" s="1"/>
      <c r="T58" s="1"/>
      <c r="U58" s="2"/>
    </row>
    <row r="59" spans="1:21" s="28" customFormat="1" ht="38" customHeight="1" x14ac:dyDescent="0.25">
      <c r="A59" s="21"/>
      <c r="B59" s="1"/>
      <c r="C59" s="1"/>
      <c r="D59" s="1"/>
      <c r="E59" s="1"/>
      <c r="F59" s="1"/>
      <c r="G59" s="1"/>
      <c r="H59" s="1"/>
      <c r="I59" s="22"/>
      <c r="J59" s="38"/>
      <c r="K59" s="23"/>
      <c r="L59" s="50"/>
      <c r="M59" s="50"/>
      <c r="N59" s="43"/>
      <c r="O59" s="44"/>
      <c r="P59" s="45"/>
      <c r="Q59" s="1"/>
      <c r="R59" s="1"/>
      <c r="S59" s="1"/>
      <c r="T59" s="1"/>
      <c r="U59" s="2"/>
    </row>
    <row r="60" spans="1:21" s="28" customFormat="1" ht="14" customHeight="1" x14ac:dyDescent="0.25">
      <c r="A60" s="21"/>
      <c r="B60" s="1"/>
      <c r="C60" s="1"/>
      <c r="D60" s="1"/>
      <c r="E60" s="1"/>
      <c r="F60" s="1"/>
      <c r="G60" s="1"/>
      <c r="H60" s="1"/>
      <c r="I60" s="22"/>
      <c r="J60" s="38"/>
      <c r="K60" s="23"/>
      <c r="L60" s="50"/>
      <c r="M60" s="50"/>
      <c r="N60" s="43"/>
      <c r="O60" s="44"/>
      <c r="P60" s="45"/>
      <c r="Q60" s="1"/>
      <c r="R60" s="1"/>
      <c r="S60" s="1"/>
      <c r="T60" s="1"/>
      <c r="U60" s="2"/>
    </row>
    <row r="61" spans="1:21" s="28" customFormat="1" ht="10" customHeight="1" x14ac:dyDescent="0.25">
      <c r="A61" s="21"/>
      <c r="B61" s="1"/>
      <c r="C61" s="1"/>
      <c r="D61" s="1"/>
      <c r="E61" s="1"/>
      <c r="F61" s="1"/>
      <c r="G61" s="1"/>
      <c r="H61" s="1"/>
      <c r="I61" s="22"/>
      <c r="J61" s="38"/>
      <c r="K61" s="23"/>
      <c r="L61" s="50"/>
      <c r="M61" s="50"/>
      <c r="N61" s="43"/>
      <c r="O61" s="44"/>
      <c r="P61" s="45"/>
      <c r="Q61" s="1"/>
      <c r="R61" s="1"/>
      <c r="S61" s="1"/>
      <c r="T61" s="1"/>
      <c r="U61" s="2"/>
    </row>
    <row r="62" spans="1:21" s="28" customFormat="1" ht="25.5" customHeight="1" x14ac:dyDescent="0.25">
      <c r="A62" s="21"/>
      <c r="B62" s="1"/>
      <c r="C62" s="1"/>
      <c r="D62" s="1"/>
      <c r="E62" s="1"/>
      <c r="F62" s="1"/>
      <c r="G62" s="1"/>
      <c r="H62" s="1"/>
      <c r="I62" s="22"/>
      <c r="J62" s="38"/>
      <c r="K62" s="23"/>
      <c r="L62" s="50"/>
      <c r="M62" s="50"/>
      <c r="N62" s="43"/>
      <c r="O62" s="44"/>
      <c r="P62" s="45"/>
      <c r="Q62" s="1"/>
      <c r="R62" s="1"/>
      <c r="S62" s="1"/>
      <c r="T62" s="1"/>
      <c r="U62" s="2"/>
    </row>
    <row r="63" spans="1:21" s="28" customFormat="1" hidden="1" x14ac:dyDescent="0.25">
      <c r="A63" s="21"/>
      <c r="B63" s="1"/>
      <c r="C63" s="1"/>
      <c r="D63" s="1"/>
      <c r="E63" s="1"/>
      <c r="F63" s="1"/>
      <c r="G63" s="1"/>
      <c r="H63" s="1"/>
      <c r="I63" s="22"/>
      <c r="J63" s="38"/>
      <c r="K63" s="23"/>
      <c r="L63" s="50"/>
      <c r="M63" s="50"/>
      <c r="N63" s="43"/>
      <c r="O63" s="44"/>
      <c r="P63" s="45"/>
      <c r="Q63" s="1"/>
      <c r="R63" s="1"/>
      <c r="S63" s="1"/>
      <c r="T63" s="1"/>
      <c r="U63" s="2"/>
    </row>
    <row r="64" spans="1:21" s="28" customFormat="1" hidden="1" x14ac:dyDescent="0.25">
      <c r="A64" s="21"/>
      <c r="B64" s="1"/>
      <c r="C64" s="1"/>
      <c r="D64" s="1"/>
      <c r="E64" s="1"/>
      <c r="F64" s="1"/>
      <c r="G64" s="1"/>
      <c r="H64" s="1"/>
      <c r="I64" s="22"/>
      <c r="J64" s="38"/>
      <c r="K64" s="23"/>
      <c r="L64" s="50"/>
      <c r="M64" s="50"/>
      <c r="N64" s="43"/>
      <c r="O64" s="44"/>
      <c r="P64" s="45"/>
      <c r="Q64" s="1"/>
      <c r="R64" s="1"/>
      <c r="S64" s="1"/>
      <c r="T64" s="1"/>
      <c r="U64" s="2"/>
    </row>
    <row r="65" spans="1:21" s="28" customFormat="1" ht="21" customHeight="1" x14ac:dyDescent="0.25">
      <c r="A65" s="21"/>
      <c r="B65" s="1"/>
      <c r="C65" s="1"/>
      <c r="D65" s="1"/>
      <c r="E65" s="1"/>
      <c r="F65" s="1"/>
      <c r="G65" s="1"/>
      <c r="H65" s="1"/>
      <c r="I65" s="22"/>
      <c r="J65" s="38"/>
      <c r="K65" s="23"/>
      <c r="L65" s="50"/>
      <c r="M65" s="50"/>
      <c r="N65" s="43"/>
      <c r="O65" s="44"/>
      <c r="P65" s="45"/>
      <c r="Q65" s="1"/>
      <c r="R65" s="1"/>
      <c r="S65" s="1"/>
      <c r="T65" s="1"/>
      <c r="U65" s="2"/>
    </row>
    <row r="66" spans="1:21" s="28" customFormat="1" ht="17" customHeight="1" x14ac:dyDescent="0.25">
      <c r="A66" s="21"/>
      <c r="B66" s="1"/>
      <c r="C66" s="1"/>
      <c r="D66" s="1"/>
      <c r="E66" s="1"/>
      <c r="F66" s="1"/>
      <c r="G66" s="1"/>
      <c r="H66" s="1"/>
      <c r="I66" s="22"/>
      <c r="J66" s="38"/>
      <c r="K66" s="23"/>
      <c r="L66" s="50"/>
      <c r="M66" s="50"/>
      <c r="N66" s="43"/>
      <c r="O66" s="44"/>
      <c r="P66" s="45"/>
      <c r="Q66" s="1"/>
      <c r="R66" s="1"/>
      <c r="S66" s="1"/>
      <c r="T66" s="1"/>
      <c r="U66" s="2"/>
    </row>
    <row r="67" spans="1:21" s="28" customFormat="1" ht="21" hidden="1" customHeight="1" x14ac:dyDescent="0.25">
      <c r="A67" s="21"/>
      <c r="B67" s="1"/>
      <c r="C67" s="1"/>
      <c r="D67" s="1"/>
      <c r="E67" s="1"/>
      <c r="F67" s="1"/>
      <c r="G67" s="1"/>
      <c r="H67" s="1"/>
      <c r="I67" s="22"/>
      <c r="J67" s="38"/>
      <c r="K67" s="23"/>
      <c r="L67" s="50"/>
      <c r="M67" s="50"/>
      <c r="N67" s="43"/>
      <c r="O67" s="44"/>
      <c r="P67" s="45"/>
      <c r="Q67" s="1"/>
      <c r="R67" s="1"/>
      <c r="S67" s="1"/>
      <c r="T67" s="1"/>
      <c r="U67" s="2"/>
    </row>
    <row r="68" spans="1:21" s="28" customFormat="1" ht="17.25" customHeight="1" x14ac:dyDescent="0.25">
      <c r="A68" s="21"/>
      <c r="B68" s="1"/>
      <c r="C68" s="1"/>
      <c r="D68" s="1"/>
      <c r="E68" s="1"/>
      <c r="F68" s="1"/>
      <c r="G68" s="1"/>
      <c r="H68" s="1"/>
      <c r="I68" s="22"/>
      <c r="J68" s="38"/>
      <c r="K68" s="23"/>
      <c r="L68" s="50"/>
      <c r="M68" s="50"/>
      <c r="N68" s="43"/>
      <c r="O68" s="44"/>
      <c r="P68" s="45"/>
      <c r="Q68" s="1"/>
      <c r="R68" s="1"/>
      <c r="S68" s="1"/>
      <c r="T68" s="1"/>
      <c r="U68" s="2"/>
    </row>
    <row r="69" spans="1:21" s="28" customFormat="1" ht="17.25" customHeight="1" x14ac:dyDescent="0.25">
      <c r="A69" s="21"/>
      <c r="B69" s="1"/>
      <c r="C69" s="1"/>
      <c r="D69" s="1"/>
      <c r="E69" s="1"/>
      <c r="F69" s="1"/>
      <c r="G69" s="1"/>
      <c r="H69" s="1"/>
      <c r="I69" s="22"/>
      <c r="J69" s="38"/>
      <c r="K69" s="23"/>
      <c r="L69" s="50"/>
      <c r="M69" s="50"/>
      <c r="N69" s="43"/>
      <c r="O69" s="44"/>
      <c r="P69" s="45"/>
      <c r="Q69" s="1"/>
      <c r="R69" s="1"/>
      <c r="S69" s="1"/>
      <c r="T69" s="1"/>
      <c r="U69" s="2"/>
    </row>
    <row r="70" spans="1:21" s="28" customFormat="1" ht="17.25" customHeight="1" x14ac:dyDescent="0.25">
      <c r="A70" s="21"/>
      <c r="B70" s="1"/>
      <c r="C70" s="1"/>
      <c r="D70" s="1"/>
      <c r="E70" s="1"/>
      <c r="F70" s="1"/>
      <c r="G70" s="1"/>
      <c r="H70" s="1"/>
      <c r="I70" s="22"/>
      <c r="J70" s="38"/>
      <c r="K70" s="23"/>
      <c r="L70" s="50"/>
      <c r="M70" s="50"/>
      <c r="N70" s="43"/>
      <c r="O70" s="44"/>
      <c r="P70" s="45"/>
      <c r="Q70" s="1"/>
      <c r="R70" s="1"/>
      <c r="S70" s="1"/>
      <c r="T70" s="1"/>
      <c r="U70" s="2"/>
    </row>
    <row r="71" spans="1:21" s="28" customFormat="1" ht="22.5" customHeight="1" x14ac:dyDescent="0.25">
      <c r="A71" s="21"/>
      <c r="B71" s="1"/>
      <c r="C71" s="1"/>
      <c r="D71" s="1"/>
      <c r="E71" s="1"/>
      <c r="F71" s="1"/>
      <c r="G71" s="1"/>
      <c r="H71" s="1"/>
      <c r="I71" s="22"/>
      <c r="J71" s="38"/>
      <c r="K71" s="23"/>
      <c r="L71" s="50"/>
      <c r="M71" s="50"/>
      <c r="N71" s="43"/>
      <c r="O71" s="44"/>
      <c r="P71" s="45"/>
      <c r="Q71" s="1"/>
      <c r="R71" s="1"/>
      <c r="S71" s="1"/>
      <c r="T71" s="1"/>
      <c r="U71" s="2"/>
    </row>
    <row r="72" spans="1:21" s="28" customFormat="1" ht="22.5" customHeight="1" x14ac:dyDescent="0.25">
      <c r="A72" s="21"/>
      <c r="B72" s="1"/>
      <c r="C72" s="1"/>
      <c r="D72" s="1"/>
      <c r="E72" s="1"/>
      <c r="F72" s="1"/>
      <c r="G72" s="1"/>
      <c r="H72" s="1"/>
      <c r="I72" s="22"/>
      <c r="J72" s="38"/>
      <c r="K72" s="23"/>
      <c r="L72" s="50"/>
      <c r="M72" s="50"/>
      <c r="N72" s="43"/>
      <c r="O72" s="44"/>
      <c r="P72" s="45"/>
      <c r="Q72" s="1"/>
      <c r="R72" s="1"/>
      <c r="S72" s="1"/>
      <c r="T72" s="1"/>
      <c r="U72" s="2"/>
    </row>
    <row r="73" spans="1:21" s="28" customFormat="1" ht="14" customHeight="1" x14ac:dyDescent="0.25">
      <c r="A73" s="21"/>
      <c r="B73" s="1"/>
      <c r="C73" s="1"/>
      <c r="D73" s="1"/>
      <c r="E73" s="1"/>
      <c r="F73" s="1"/>
      <c r="G73" s="1"/>
      <c r="H73" s="1"/>
      <c r="I73" s="22"/>
      <c r="J73" s="38"/>
      <c r="K73" s="23"/>
      <c r="L73" s="50"/>
      <c r="M73" s="50"/>
      <c r="N73" s="43"/>
      <c r="O73" s="44"/>
      <c r="P73" s="45"/>
      <c r="Q73" s="1"/>
      <c r="R73" s="1"/>
      <c r="S73" s="1"/>
      <c r="T73" s="1"/>
      <c r="U73" s="2"/>
    </row>
    <row r="74" spans="1:21" s="28" customFormat="1" ht="23.25" customHeight="1" x14ac:dyDescent="0.25">
      <c r="A74" s="21"/>
      <c r="B74" s="1"/>
      <c r="C74" s="1"/>
      <c r="D74" s="1"/>
      <c r="E74" s="1"/>
      <c r="F74" s="1"/>
      <c r="G74" s="1"/>
      <c r="H74" s="1"/>
      <c r="I74" s="22"/>
      <c r="J74" s="38"/>
      <c r="K74" s="23"/>
      <c r="L74" s="50"/>
      <c r="M74" s="50"/>
      <c r="N74" s="43"/>
      <c r="O74" s="44"/>
      <c r="P74" s="45"/>
      <c r="Q74" s="1"/>
      <c r="R74" s="1"/>
      <c r="S74" s="1"/>
      <c r="T74" s="1"/>
      <c r="U74" s="2"/>
    </row>
    <row r="75" spans="1:21" s="28" customFormat="1" ht="23.25" customHeight="1" x14ac:dyDescent="0.25">
      <c r="A75" s="21"/>
      <c r="B75" s="1"/>
      <c r="C75" s="1"/>
      <c r="D75" s="1"/>
      <c r="E75" s="1"/>
      <c r="F75" s="1"/>
      <c r="G75" s="1"/>
      <c r="H75" s="1"/>
      <c r="I75" s="22"/>
      <c r="J75" s="38"/>
      <c r="K75" s="23"/>
      <c r="L75" s="50"/>
      <c r="M75" s="50"/>
      <c r="N75" s="43"/>
      <c r="O75" s="44"/>
      <c r="P75" s="45"/>
      <c r="Q75" s="1"/>
      <c r="R75" s="1"/>
      <c r="S75" s="1"/>
      <c r="T75" s="1"/>
      <c r="U75" s="2"/>
    </row>
    <row r="76" spans="1:21" s="28" customFormat="1" ht="10" customHeight="1" x14ac:dyDescent="0.25">
      <c r="A76" s="21"/>
      <c r="B76" s="1"/>
      <c r="C76" s="1"/>
      <c r="D76" s="1"/>
      <c r="E76" s="1"/>
      <c r="F76" s="1"/>
      <c r="G76" s="1"/>
      <c r="H76" s="1"/>
      <c r="I76" s="22"/>
      <c r="J76" s="38"/>
      <c r="K76" s="23"/>
      <c r="L76" s="50"/>
      <c r="M76" s="50"/>
      <c r="N76" s="43"/>
      <c r="O76" s="44"/>
      <c r="P76" s="45"/>
      <c r="Q76" s="1"/>
      <c r="R76" s="1"/>
      <c r="S76" s="1"/>
      <c r="T76" s="1"/>
      <c r="U76" s="2"/>
    </row>
    <row r="77" spans="1:21" s="28" customFormat="1" ht="27.75" customHeight="1" x14ac:dyDescent="0.25">
      <c r="A77" s="21"/>
      <c r="B77" s="1"/>
      <c r="C77" s="1"/>
      <c r="D77" s="1"/>
      <c r="E77" s="1"/>
      <c r="F77" s="1"/>
      <c r="G77" s="1"/>
      <c r="H77" s="1"/>
      <c r="I77" s="22"/>
      <c r="J77" s="38"/>
      <c r="K77" s="23"/>
      <c r="L77" s="50"/>
      <c r="M77" s="50"/>
      <c r="N77" s="43"/>
      <c r="O77" s="44"/>
      <c r="P77" s="45"/>
      <c r="Q77" s="1"/>
      <c r="R77" s="1"/>
      <c r="S77" s="1"/>
      <c r="T77" s="1"/>
      <c r="U77" s="2"/>
    </row>
    <row r="78" spans="1:21" s="28" customFormat="1" ht="28" customHeight="1" x14ac:dyDescent="0.25">
      <c r="A78" s="21"/>
      <c r="B78" s="1"/>
      <c r="C78" s="1"/>
      <c r="D78" s="1"/>
      <c r="E78" s="1"/>
      <c r="F78" s="1"/>
      <c r="G78" s="1"/>
      <c r="H78" s="1"/>
      <c r="I78" s="22"/>
      <c r="J78" s="38"/>
      <c r="K78" s="23"/>
      <c r="L78" s="50"/>
      <c r="M78" s="50"/>
      <c r="N78" s="43"/>
      <c r="O78" s="44"/>
      <c r="P78" s="45"/>
      <c r="Q78" s="1"/>
      <c r="R78" s="1"/>
      <c r="S78" s="1"/>
      <c r="T78" s="1"/>
      <c r="U78" s="2"/>
    </row>
    <row r="79" spans="1:21" s="28" customFormat="1" ht="9" hidden="1" customHeight="1" x14ac:dyDescent="0.25">
      <c r="A79" s="21"/>
      <c r="B79" s="1"/>
      <c r="C79" s="1"/>
      <c r="D79" s="1"/>
      <c r="E79" s="1"/>
      <c r="F79" s="1"/>
      <c r="G79" s="1"/>
      <c r="H79" s="1"/>
      <c r="I79" s="22"/>
      <c r="J79" s="38"/>
      <c r="K79" s="23"/>
      <c r="L79" s="50"/>
      <c r="M79" s="50"/>
      <c r="N79" s="43"/>
      <c r="O79" s="44"/>
      <c r="P79" s="45"/>
      <c r="Q79" s="1"/>
      <c r="R79" s="1"/>
      <c r="S79" s="1"/>
      <c r="T79" s="1"/>
      <c r="U79" s="2"/>
    </row>
    <row r="80" spans="1:21" s="15" customFormat="1" hidden="1" x14ac:dyDescent="0.25">
      <c r="A80" s="21"/>
      <c r="B80" s="1"/>
      <c r="C80" s="1"/>
      <c r="D80" s="1"/>
      <c r="E80" s="1"/>
      <c r="F80" s="1"/>
      <c r="G80" s="1"/>
      <c r="H80" s="1"/>
      <c r="I80" s="22"/>
      <c r="J80" s="38"/>
      <c r="K80" s="23"/>
      <c r="L80" s="50"/>
      <c r="M80" s="50"/>
      <c r="N80" s="43"/>
      <c r="O80" s="44"/>
      <c r="P80" s="45"/>
      <c r="Q80" s="1"/>
      <c r="R80" s="1"/>
      <c r="S80" s="1"/>
      <c r="T80" s="1"/>
      <c r="U80" s="2"/>
    </row>
    <row r="81" spans="1:21" s="15" customFormat="1" hidden="1" x14ac:dyDescent="0.25">
      <c r="A81" s="21"/>
      <c r="B81" s="1"/>
      <c r="C81" s="1"/>
      <c r="D81" s="1"/>
      <c r="E81" s="1"/>
      <c r="F81" s="1"/>
      <c r="G81" s="1"/>
      <c r="H81" s="1"/>
      <c r="I81" s="22"/>
      <c r="J81" s="38"/>
      <c r="K81" s="23"/>
      <c r="L81" s="50"/>
      <c r="M81" s="50"/>
      <c r="N81" s="43"/>
      <c r="O81" s="44"/>
      <c r="P81" s="45"/>
      <c r="Q81" s="1"/>
      <c r="R81" s="1"/>
      <c r="S81" s="1"/>
      <c r="T81" s="1"/>
      <c r="U81" s="2"/>
    </row>
    <row r="82" spans="1:21" s="15" customFormat="1" hidden="1" x14ac:dyDescent="0.25">
      <c r="A82" s="21"/>
      <c r="B82" s="1"/>
      <c r="C82" s="1"/>
      <c r="D82" s="1"/>
      <c r="E82" s="1"/>
      <c r="F82" s="1"/>
      <c r="G82" s="1"/>
      <c r="H82" s="1"/>
      <c r="I82" s="22"/>
      <c r="J82" s="38"/>
      <c r="K82" s="23"/>
      <c r="L82" s="50"/>
      <c r="M82" s="50"/>
      <c r="N82" s="43"/>
      <c r="O82" s="44"/>
      <c r="P82" s="45"/>
      <c r="Q82" s="1"/>
      <c r="R82" s="1"/>
      <c r="S82" s="1"/>
      <c r="T82" s="1"/>
      <c r="U82" s="2"/>
    </row>
    <row r="83" spans="1:21" s="15" customFormat="1" hidden="1" x14ac:dyDescent="0.25">
      <c r="A83" s="21"/>
      <c r="B83" s="1"/>
      <c r="C83" s="1"/>
      <c r="D83" s="1"/>
      <c r="E83" s="1"/>
      <c r="F83" s="1"/>
      <c r="G83" s="1"/>
      <c r="H83" s="1"/>
      <c r="I83" s="22"/>
      <c r="J83" s="38"/>
      <c r="K83" s="23"/>
      <c r="L83" s="50"/>
      <c r="M83" s="50"/>
      <c r="N83" s="43"/>
      <c r="O83" s="44"/>
      <c r="P83" s="45"/>
      <c r="Q83" s="1"/>
      <c r="R83" s="1"/>
      <c r="S83" s="1"/>
      <c r="T83" s="1"/>
      <c r="U83" s="2"/>
    </row>
    <row r="84" spans="1:21" s="15" customFormat="1" hidden="1" x14ac:dyDescent="0.25">
      <c r="A84" s="21"/>
      <c r="B84" s="1"/>
      <c r="C84" s="1"/>
      <c r="D84" s="1"/>
      <c r="E84" s="1"/>
      <c r="F84" s="1"/>
      <c r="G84" s="1"/>
      <c r="H84" s="1"/>
      <c r="I84" s="22"/>
      <c r="J84" s="38"/>
      <c r="K84" s="23"/>
      <c r="L84" s="50"/>
      <c r="M84" s="50"/>
      <c r="N84" s="43"/>
      <c r="O84" s="44"/>
      <c r="P84" s="45"/>
      <c r="Q84" s="1"/>
      <c r="R84" s="1"/>
      <c r="S84" s="1"/>
      <c r="T84" s="1"/>
      <c r="U84" s="2"/>
    </row>
    <row r="85" spans="1:21" s="15" customFormat="1" hidden="1" x14ac:dyDescent="0.25">
      <c r="A85" s="21"/>
      <c r="B85" s="1"/>
      <c r="C85" s="1"/>
      <c r="D85" s="1"/>
      <c r="E85" s="1"/>
      <c r="F85" s="1"/>
      <c r="G85" s="1"/>
      <c r="H85" s="1"/>
      <c r="I85" s="22"/>
      <c r="J85" s="38"/>
      <c r="K85" s="23"/>
      <c r="L85" s="50"/>
      <c r="M85" s="50"/>
      <c r="N85" s="43"/>
      <c r="O85" s="44"/>
      <c r="P85" s="45"/>
      <c r="Q85" s="1"/>
      <c r="R85" s="1"/>
      <c r="S85" s="1"/>
      <c r="T85" s="1"/>
      <c r="U85" s="2"/>
    </row>
    <row r="86" spans="1:21" s="15" customFormat="1" hidden="1" x14ac:dyDescent="0.25">
      <c r="A86" s="21"/>
      <c r="B86" s="1"/>
      <c r="C86" s="1"/>
      <c r="D86" s="1"/>
      <c r="E86" s="1"/>
      <c r="F86" s="1"/>
      <c r="G86" s="1"/>
      <c r="H86" s="1"/>
      <c r="I86" s="22"/>
      <c r="J86" s="38"/>
      <c r="K86" s="23"/>
      <c r="L86" s="50"/>
      <c r="M86" s="50"/>
      <c r="N86" s="43"/>
      <c r="O86" s="44"/>
      <c r="P86" s="45"/>
      <c r="Q86" s="1"/>
      <c r="R86" s="1"/>
      <c r="S86" s="1"/>
      <c r="T86" s="1"/>
      <c r="U86" s="2"/>
    </row>
    <row r="87" spans="1:21" s="15" customFormat="1" hidden="1" x14ac:dyDescent="0.25">
      <c r="A87" s="21"/>
      <c r="B87" s="1"/>
      <c r="C87" s="1"/>
      <c r="D87" s="1"/>
      <c r="E87" s="1"/>
      <c r="F87" s="1"/>
      <c r="G87" s="1"/>
      <c r="H87" s="1"/>
      <c r="I87" s="22"/>
      <c r="J87" s="38"/>
      <c r="K87" s="23"/>
      <c r="L87" s="50"/>
      <c r="M87" s="50"/>
      <c r="N87" s="43"/>
      <c r="O87" s="44"/>
      <c r="P87" s="45"/>
      <c r="Q87" s="1"/>
      <c r="R87" s="1"/>
      <c r="S87" s="1"/>
      <c r="T87" s="1"/>
      <c r="U87" s="2"/>
    </row>
    <row r="88" spans="1:21" s="15" customFormat="1" hidden="1" x14ac:dyDescent="0.25">
      <c r="A88" s="21"/>
      <c r="B88" s="1"/>
      <c r="C88" s="1"/>
      <c r="D88" s="1"/>
      <c r="E88" s="1"/>
      <c r="F88" s="1"/>
      <c r="G88" s="1"/>
      <c r="H88" s="1"/>
      <c r="I88" s="22"/>
      <c r="J88" s="38"/>
      <c r="K88" s="23"/>
      <c r="L88" s="50"/>
      <c r="M88" s="50"/>
      <c r="N88" s="43"/>
      <c r="O88" s="44"/>
      <c r="P88" s="45"/>
      <c r="Q88" s="1"/>
      <c r="R88" s="1"/>
      <c r="S88" s="1"/>
      <c r="T88" s="1"/>
      <c r="U88" s="2"/>
    </row>
    <row r="89" spans="1:21" s="15" customFormat="1" hidden="1" x14ac:dyDescent="0.25">
      <c r="A89" s="21"/>
      <c r="B89" s="1"/>
      <c r="C89" s="1"/>
      <c r="D89" s="1"/>
      <c r="E89" s="1"/>
      <c r="F89" s="1"/>
      <c r="G89" s="1"/>
      <c r="H89" s="1"/>
      <c r="I89" s="22"/>
      <c r="J89" s="38"/>
      <c r="K89" s="23"/>
      <c r="L89" s="50"/>
      <c r="M89" s="50"/>
      <c r="N89" s="43"/>
      <c r="O89" s="44"/>
      <c r="P89" s="45"/>
      <c r="Q89" s="1"/>
      <c r="R89" s="1"/>
      <c r="S89" s="1"/>
      <c r="T89" s="1"/>
      <c r="U89" s="2"/>
    </row>
    <row r="90" spans="1:21" s="15" customFormat="1" hidden="1" x14ac:dyDescent="0.25">
      <c r="A90" s="21"/>
      <c r="B90" s="1"/>
      <c r="C90" s="1"/>
      <c r="D90" s="1"/>
      <c r="E90" s="1"/>
      <c r="F90" s="1"/>
      <c r="G90" s="1"/>
      <c r="H90" s="1"/>
      <c r="I90" s="22"/>
      <c r="J90" s="38"/>
      <c r="K90" s="23"/>
      <c r="L90" s="50"/>
      <c r="M90" s="50"/>
      <c r="N90" s="43"/>
      <c r="O90" s="44"/>
      <c r="P90" s="45"/>
      <c r="Q90" s="1"/>
      <c r="R90" s="1"/>
      <c r="S90" s="1"/>
      <c r="T90" s="1"/>
      <c r="U90" s="2"/>
    </row>
    <row r="91" spans="1:21" x14ac:dyDescent="0.25"/>
    <row r="92" spans="1:21" x14ac:dyDescent="0.25"/>
    <row r="93" spans="1:21" x14ac:dyDescent="0.25"/>
    <row r="94" spans="1:21" x14ac:dyDescent="0.25"/>
    <row r="95" spans="1:21" x14ac:dyDescent="0.25"/>
  </sheetData>
  <sheetProtection algorithmName="SHA-512" hashValue="wgBEoo5Ik2b3XTVrMVPogWhntR2x9PnOCNYTpt0GscXolifhAz4eqCCgTuYjgmVFD2f7xythI8u9BekvRlr1+Q==" saltValue="+3OraVNNbcIUFlBl7/YE8w==" spinCount="100000" sheet="1" objects="1" scenarios="1"/>
  <mergeCells count="36">
    <mergeCell ref="A6:A16"/>
    <mergeCell ref="B6:H16"/>
    <mergeCell ref="A1:H3"/>
    <mergeCell ref="A4:H4"/>
    <mergeCell ref="A5:H5"/>
    <mergeCell ref="Q4:U4"/>
    <mergeCell ref="Q5:R5"/>
    <mergeCell ref="I1:O1"/>
    <mergeCell ref="M6:M10"/>
    <mergeCell ref="N6:N10"/>
    <mergeCell ref="I4:N4"/>
    <mergeCell ref="I3:O3"/>
    <mergeCell ref="I2:O2"/>
    <mergeCell ref="P1:P2"/>
    <mergeCell ref="O6:O10"/>
    <mergeCell ref="P6:P10"/>
    <mergeCell ref="K6:K10"/>
    <mergeCell ref="L6:L10"/>
    <mergeCell ref="K5:L5"/>
    <mergeCell ref="I5:J5"/>
    <mergeCell ref="I6:I13"/>
    <mergeCell ref="P11:P13"/>
    <mergeCell ref="J14:J16"/>
    <mergeCell ref="I14:I16"/>
    <mergeCell ref="N14:N16"/>
    <mergeCell ref="O14:O16"/>
    <mergeCell ref="P14:P16"/>
    <mergeCell ref="K14:K16"/>
    <mergeCell ref="L14:L16"/>
    <mergeCell ref="M14:M16"/>
    <mergeCell ref="O11:O13"/>
    <mergeCell ref="M11:M13"/>
    <mergeCell ref="N11:N13"/>
    <mergeCell ref="K11:K13"/>
    <mergeCell ref="L11:L13"/>
    <mergeCell ref="J6:J13"/>
  </mergeCells>
  <phoneticPr fontId="32" type="noConversion"/>
  <pageMargins left="0.23622047244094491" right="0.23622047244094491" top="0.74803149606299213" bottom="0.74803149606299213" header="0.31496062992125984" footer="0.31496062992125984"/>
  <pageSetup scale="59"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7"/>
  <sheetViews>
    <sheetView showGridLines="0" showRowColHeaders="0" zoomScale="90" zoomScaleNormal="90" zoomScaleSheetLayoutView="80" zoomScalePageLayoutView="90" workbookViewId="0">
      <pane xSplit="10" ySplit="5" topLeftCell="K6" activePane="bottomRight" state="frozen"/>
      <selection pane="topRight" activeCell="J1" sqref="J1"/>
      <selection pane="bottomLeft" activeCell="A4" sqref="A4"/>
      <selection pane="bottomRight" activeCell="L6" sqref="L6:L8"/>
    </sheetView>
  </sheetViews>
  <sheetFormatPr baseColWidth="10" defaultColWidth="11.5" defaultRowHeight="19" zeroHeight="1" x14ac:dyDescent="0.25"/>
  <cols>
    <col min="1" max="1" width="4.5" style="85" customWidth="1"/>
    <col min="2" max="2" width="3.5" style="26" customWidth="1"/>
    <col min="3" max="8" width="3.5" style="3" customWidth="1"/>
    <col min="9" max="9" width="4.5" style="25" customWidth="1"/>
    <col min="10" max="10" width="44.1640625" style="39" customWidth="1"/>
    <col min="11" max="11" width="8.83203125" style="63" customWidth="1"/>
    <col min="12" max="12" width="47" style="76" customWidth="1"/>
    <col min="13" max="13" width="46" style="77" customWidth="1"/>
    <col min="14" max="14" width="42.5" style="78" customWidth="1"/>
    <col min="15" max="15" width="20.1640625" style="79" customWidth="1"/>
    <col min="16" max="16" width="38" style="80" customWidth="1"/>
    <col min="17" max="17" width="9.5" style="81" customWidth="1"/>
    <col min="18" max="18" width="38.5" style="82" customWidth="1"/>
    <col min="19" max="19" width="46.5" style="83" customWidth="1"/>
    <col min="20" max="20" width="30.5" style="81" customWidth="1"/>
    <col min="21" max="21" width="22.5" style="86" customWidth="1"/>
    <col min="22" max="22" width="19.5" style="1" customWidth="1"/>
    <col min="23" max="16384" width="11.5" style="1"/>
  </cols>
  <sheetData>
    <row r="1" spans="1:21" ht="24" customHeight="1" x14ac:dyDescent="0.25">
      <c r="A1" s="551"/>
      <c r="B1" s="552"/>
      <c r="C1" s="552"/>
      <c r="D1" s="552"/>
      <c r="E1" s="552"/>
      <c r="F1" s="552"/>
      <c r="G1" s="552"/>
      <c r="H1" s="553"/>
      <c r="I1" s="549" t="s">
        <v>102</v>
      </c>
      <c r="J1" s="550"/>
      <c r="K1" s="550"/>
      <c r="L1" s="550"/>
      <c r="M1" s="550"/>
      <c r="N1" s="550"/>
      <c r="O1" s="550"/>
      <c r="P1" s="84"/>
      <c r="Q1" s="84"/>
      <c r="R1" s="84"/>
      <c r="S1" s="84"/>
      <c r="T1" s="102" t="str">
        <f>'Eje 1 Docencia'!T1</f>
        <v>CÓDIGO:</v>
      </c>
      <c r="U1" s="100" t="str">
        <f>'Eje 1 Docencia'!U1</f>
        <v>EDEFO-24</v>
      </c>
    </row>
    <row r="2" spans="1:21" ht="24" customHeight="1" x14ac:dyDescent="0.25">
      <c r="A2" s="554"/>
      <c r="B2" s="555"/>
      <c r="C2" s="555"/>
      <c r="D2" s="555"/>
      <c r="E2" s="555"/>
      <c r="F2" s="555"/>
      <c r="G2" s="555"/>
      <c r="H2" s="556"/>
      <c r="I2" s="453" t="s">
        <v>317</v>
      </c>
      <c r="J2" s="454"/>
      <c r="K2" s="454"/>
      <c r="L2" s="454"/>
      <c r="M2" s="454"/>
      <c r="N2" s="454"/>
      <c r="O2" s="454"/>
      <c r="P2" s="3"/>
      <c r="Q2" s="3"/>
      <c r="R2" s="3"/>
      <c r="S2" s="3"/>
      <c r="T2" s="102" t="str">
        <f>'Eje 1 Docencia'!T2</f>
        <v>VERSIÓN:</v>
      </c>
      <c r="U2" s="100">
        <f>'Eje 1 Docencia'!U2</f>
        <v>1</v>
      </c>
    </row>
    <row r="3" spans="1:21" ht="24" customHeight="1" x14ac:dyDescent="0.25">
      <c r="A3" s="557"/>
      <c r="B3" s="535"/>
      <c r="C3" s="535"/>
      <c r="D3" s="535"/>
      <c r="E3" s="535"/>
      <c r="F3" s="535"/>
      <c r="G3" s="535"/>
      <c r="H3" s="558"/>
      <c r="I3" s="448" t="s">
        <v>114</v>
      </c>
      <c r="J3" s="449"/>
      <c r="K3" s="449"/>
      <c r="L3" s="449"/>
      <c r="M3" s="449"/>
      <c r="N3" s="449"/>
      <c r="O3" s="449"/>
      <c r="P3" s="51"/>
      <c r="Q3" s="3"/>
      <c r="R3" s="3"/>
      <c r="S3" s="3"/>
      <c r="T3" s="102" t="str">
        <f>'Eje 1 Docencia'!T3</f>
        <v>FECHA:</v>
      </c>
      <c r="U3" s="101" t="str">
        <f>'Eje 1 Docencia'!U3</f>
        <v>septiembre 14 de 2020</v>
      </c>
    </row>
    <row r="4" spans="1:21" s="15" customFormat="1" ht="32.25" customHeight="1" x14ac:dyDescent="0.2">
      <c r="A4" s="450" t="s">
        <v>115</v>
      </c>
      <c r="B4" s="450"/>
      <c r="C4" s="450"/>
      <c r="D4" s="450"/>
      <c r="E4" s="450"/>
      <c r="F4" s="450"/>
      <c r="G4" s="450"/>
      <c r="H4" s="451"/>
      <c r="I4" s="560" t="s">
        <v>19</v>
      </c>
      <c r="J4" s="560"/>
      <c r="K4" s="560"/>
      <c r="L4" s="560"/>
      <c r="M4" s="560"/>
      <c r="N4" s="560"/>
      <c r="O4" s="60"/>
      <c r="P4" s="60"/>
      <c r="Q4" s="548" t="s">
        <v>315</v>
      </c>
      <c r="R4" s="548"/>
      <c r="S4" s="464"/>
      <c r="T4" s="464"/>
      <c r="U4" s="464"/>
    </row>
    <row r="5" spans="1:21" s="15" customFormat="1" ht="34" x14ac:dyDescent="0.2">
      <c r="A5" s="451" t="s">
        <v>3</v>
      </c>
      <c r="B5" s="452"/>
      <c r="C5" s="452"/>
      <c r="D5" s="452"/>
      <c r="E5" s="452"/>
      <c r="F5" s="452"/>
      <c r="G5" s="452"/>
      <c r="H5" s="452"/>
      <c r="I5" s="561" t="s">
        <v>4</v>
      </c>
      <c r="J5" s="561"/>
      <c r="K5" s="559" t="s">
        <v>248</v>
      </c>
      <c r="L5" s="559"/>
      <c r="M5" s="17" t="s">
        <v>150</v>
      </c>
      <c r="N5" s="17" t="s">
        <v>151</v>
      </c>
      <c r="O5" s="17" t="s">
        <v>135</v>
      </c>
      <c r="P5" s="17" t="s">
        <v>152</v>
      </c>
      <c r="Q5" s="464" t="s">
        <v>316</v>
      </c>
      <c r="R5" s="464"/>
      <c r="S5" s="109" t="s">
        <v>150</v>
      </c>
      <c r="T5" s="109" t="s">
        <v>151</v>
      </c>
      <c r="U5" s="109" t="s">
        <v>135</v>
      </c>
    </row>
    <row r="6" spans="1:21" s="15" customFormat="1" ht="53" customHeight="1" x14ac:dyDescent="0.2">
      <c r="A6" s="430" t="s">
        <v>83</v>
      </c>
      <c r="B6" s="458" t="s">
        <v>45</v>
      </c>
      <c r="C6" s="459"/>
      <c r="D6" s="459"/>
      <c r="E6" s="459"/>
      <c r="F6" s="459"/>
      <c r="G6" s="459"/>
      <c r="H6" s="460"/>
      <c r="I6" s="430" t="s">
        <v>86</v>
      </c>
      <c r="J6" s="445" t="s">
        <v>37</v>
      </c>
      <c r="K6" s="537" t="s">
        <v>189</v>
      </c>
      <c r="L6" s="470" t="s">
        <v>190</v>
      </c>
      <c r="M6" s="530" t="s">
        <v>230</v>
      </c>
      <c r="N6" s="521" t="s">
        <v>688</v>
      </c>
      <c r="O6" s="370">
        <v>44540</v>
      </c>
      <c r="P6" s="488" t="s">
        <v>204</v>
      </c>
      <c r="Q6" s="199" t="s">
        <v>699</v>
      </c>
      <c r="R6" s="166" t="s">
        <v>434</v>
      </c>
      <c r="S6" s="166" t="s">
        <v>435</v>
      </c>
      <c r="T6" s="134" t="s">
        <v>838</v>
      </c>
      <c r="U6" s="137">
        <v>44540</v>
      </c>
    </row>
    <row r="7" spans="1:21" s="15" customFormat="1" ht="115" customHeight="1" x14ac:dyDescent="0.2">
      <c r="A7" s="431"/>
      <c r="B7" s="461"/>
      <c r="C7" s="462"/>
      <c r="D7" s="462"/>
      <c r="E7" s="462"/>
      <c r="F7" s="462"/>
      <c r="G7" s="462"/>
      <c r="H7" s="463"/>
      <c r="I7" s="431"/>
      <c r="J7" s="446"/>
      <c r="K7" s="538"/>
      <c r="L7" s="471"/>
      <c r="M7" s="531"/>
      <c r="N7" s="522"/>
      <c r="O7" s="496"/>
      <c r="P7" s="496"/>
      <c r="Q7" s="199" t="s">
        <v>700</v>
      </c>
      <c r="R7" s="166" t="s">
        <v>559</v>
      </c>
      <c r="S7" s="166" t="s">
        <v>374</v>
      </c>
      <c r="T7" s="138" t="s">
        <v>740</v>
      </c>
      <c r="U7" s="137">
        <v>44540</v>
      </c>
    </row>
    <row r="8" spans="1:21" s="15" customFormat="1" ht="154" customHeight="1" x14ac:dyDescent="0.2">
      <c r="A8" s="431"/>
      <c r="B8" s="461"/>
      <c r="C8" s="462"/>
      <c r="D8" s="462"/>
      <c r="E8" s="462"/>
      <c r="F8" s="462"/>
      <c r="G8" s="462"/>
      <c r="H8" s="463"/>
      <c r="I8" s="431"/>
      <c r="J8" s="446"/>
      <c r="K8" s="546"/>
      <c r="L8" s="472"/>
      <c r="M8" s="533"/>
      <c r="N8" s="523"/>
      <c r="O8" s="489"/>
      <c r="P8" s="489"/>
      <c r="Q8" s="199" t="s">
        <v>701</v>
      </c>
      <c r="R8" s="168" t="s">
        <v>511</v>
      </c>
      <c r="S8" s="185" t="s">
        <v>512</v>
      </c>
      <c r="T8" s="272" t="s">
        <v>842</v>
      </c>
      <c r="U8" s="137">
        <v>44540</v>
      </c>
    </row>
    <row r="9" spans="1:21" s="15" customFormat="1" ht="66.75" customHeight="1" x14ac:dyDescent="0.2">
      <c r="A9" s="431"/>
      <c r="B9" s="461"/>
      <c r="C9" s="462"/>
      <c r="D9" s="462"/>
      <c r="E9" s="462"/>
      <c r="F9" s="462"/>
      <c r="G9" s="462"/>
      <c r="H9" s="463"/>
      <c r="I9" s="431"/>
      <c r="J9" s="446"/>
      <c r="K9" s="537" t="s">
        <v>192</v>
      </c>
      <c r="L9" s="470" t="s">
        <v>191</v>
      </c>
      <c r="M9" s="530" t="s">
        <v>231</v>
      </c>
      <c r="N9" s="521" t="s">
        <v>689</v>
      </c>
      <c r="O9" s="370">
        <v>44540</v>
      </c>
      <c r="P9" s="488" t="s">
        <v>205</v>
      </c>
      <c r="Q9" s="199" t="s">
        <v>702</v>
      </c>
      <c r="R9" s="166" t="s">
        <v>436</v>
      </c>
      <c r="S9" s="166" t="s">
        <v>437</v>
      </c>
      <c r="T9" s="134" t="s">
        <v>838</v>
      </c>
      <c r="U9" s="137">
        <v>44540</v>
      </c>
    </row>
    <row r="10" spans="1:21" s="15" customFormat="1" ht="93.75" customHeight="1" x14ac:dyDescent="0.2">
      <c r="A10" s="431"/>
      <c r="B10" s="461"/>
      <c r="C10" s="462"/>
      <c r="D10" s="462"/>
      <c r="E10" s="462"/>
      <c r="F10" s="462"/>
      <c r="G10" s="462"/>
      <c r="H10" s="463"/>
      <c r="I10" s="431"/>
      <c r="J10" s="446"/>
      <c r="K10" s="538"/>
      <c r="L10" s="471"/>
      <c r="M10" s="531"/>
      <c r="N10" s="522"/>
      <c r="O10" s="496"/>
      <c r="P10" s="496"/>
      <c r="Q10" s="199" t="s">
        <v>703</v>
      </c>
      <c r="R10" s="166" t="s">
        <v>560</v>
      </c>
      <c r="S10" s="166" t="s">
        <v>356</v>
      </c>
      <c r="T10" s="247" t="s">
        <v>740</v>
      </c>
      <c r="U10" s="137">
        <v>44540</v>
      </c>
    </row>
    <row r="11" spans="1:21" s="15" customFormat="1" ht="75.75" customHeight="1" x14ac:dyDescent="0.2">
      <c r="A11" s="431"/>
      <c r="B11" s="461"/>
      <c r="C11" s="462"/>
      <c r="D11" s="462"/>
      <c r="E11" s="462"/>
      <c r="F11" s="462"/>
      <c r="G11" s="462"/>
      <c r="H11" s="463"/>
      <c r="I11" s="444"/>
      <c r="J11" s="447"/>
      <c r="K11" s="546"/>
      <c r="L11" s="472"/>
      <c r="M11" s="533"/>
      <c r="N11" s="523"/>
      <c r="O11" s="489"/>
      <c r="P11" s="489"/>
      <c r="Q11" s="199" t="s">
        <v>704</v>
      </c>
      <c r="R11" s="168" t="s">
        <v>513</v>
      </c>
      <c r="S11" s="185" t="s">
        <v>514</v>
      </c>
      <c r="T11" s="272" t="s">
        <v>842</v>
      </c>
      <c r="U11" s="137">
        <v>44540</v>
      </c>
    </row>
    <row r="12" spans="1:21" s="15" customFormat="1" ht="89.25" customHeight="1" x14ac:dyDescent="0.2">
      <c r="A12" s="431"/>
      <c r="B12" s="461"/>
      <c r="C12" s="462"/>
      <c r="D12" s="462"/>
      <c r="E12" s="462"/>
      <c r="F12" s="462"/>
      <c r="G12" s="462"/>
      <c r="H12" s="463"/>
      <c r="I12" s="430" t="s">
        <v>87</v>
      </c>
      <c r="J12" s="445" t="s">
        <v>122</v>
      </c>
      <c r="K12" s="537" t="s">
        <v>193</v>
      </c>
      <c r="L12" s="341" t="s">
        <v>219</v>
      </c>
      <c r="M12" s="353" t="s">
        <v>194</v>
      </c>
      <c r="N12" s="521" t="s">
        <v>690</v>
      </c>
      <c r="O12" s="370">
        <v>44540</v>
      </c>
      <c r="P12" s="488" t="s">
        <v>206</v>
      </c>
      <c r="Q12" s="199" t="s">
        <v>705</v>
      </c>
      <c r="R12" s="166" t="s">
        <v>362</v>
      </c>
      <c r="S12" s="166" t="s">
        <v>357</v>
      </c>
      <c r="T12" s="138" t="s">
        <v>740</v>
      </c>
      <c r="U12" s="137">
        <v>44540</v>
      </c>
    </row>
    <row r="13" spans="1:21" s="15" customFormat="1" ht="65.25" customHeight="1" x14ac:dyDescent="0.2">
      <c r="A13" s="431"/>
      <c r="B13" s="461"/>
      <c r="C13" s="462"/>
      <c r="D13" s="462"/>
      <c r="E13" s="462"/>
      <c r="F13" s="462"/>
      <c r="G13" s="462"/>
      <c r="H13" s="463"/>
      <c r="I13" s="431"/>
      <c r="J13" s="446"/>
      <c r="K13" s="538"/>
      <c r="L13" s="342"/>
      <c r="M13" s="354"/>
      <c r="N13" s="522"/>
      <c r="O13" s="496"/>
      <c r="P13" s="496"/>
      <c r="Q13" s="199" t="s">
        <v>706</v>
      </c>
      <c r="R13" s="168" t="s">
        <v>527</v>
      </c>
      <c r="S13" s="185" t="s">
        <v>526</v>
      </c>
      <c r="T13" s="272" t="s">
        <v>842</v>
      </c>
      <c r="U13" s="137">
        <v>44540</v>
      </c>
    </row>
    <row r="14" spans="1:21" s="15" customFormat="1" ht="66.75" customHeight="1" x14ac:dyDescent="0.2">
      <c r="A14" s="431"/>
      <c r="B14" s="461"/>
      <c r="C14" s="462"/>
      <c r="D14" s="462"/>
      <c r="E14" s="462"/>
      <c r="F14" s="462"/>
      <c r="G14" s="462"/>
      <c r="H14" s="463"/>
      <c r="I14" s="430" t="s">
        <v>88</v>
      </c>
      <c r="J14" s="445" t="s">
        <v>46</v>
      </c>
      <c r="K14" s="537" t="s">
        <v>197</v>
      </c>
      <c r="L14" s="341" t="s">
        <v>256</v>
      </c>
      <c r="M14" s="353" t="s">
        <v>209</v>
      </c>
      <c r="N14" s="521" t="s">
        <v>691</v>
      </c>
      <c r="O14" s="370">
        <v>44560</v>
      </c>
      <c r="P14" s="488" t="s">
        <v>210</v>
      </c>
      <c r="Q14" s="199" t="s">
        <v>707</v>
      </c>
      <c r="R14" s="166" t="s">
        <v>438</v>
      </c>
      <c r="S14" s="166" t="s">
        <v>439</v>
      </c>
      <c r="T14" s="134" t="s">
        <v>838</v>
      </c>
      <c r="U14" s="137">
        <v>44540</v>
      </c>
    </row>
    <row r="15" spans="1:21" s="15" customFormat="1" ht="73.5" customHeight="1" x14ac:dyDescent="0.2">
      <c r="A15" s="431"/>
      <c r="B15" s="461"/>
      <c r="C15" s="462"/>
      <c r="D15" s="462"/>
      <c r="E15" s="462"/>
      <c r="F15" s="462"/>
      <c r="G15" s="462"/>
      <c r="H15" s="463"/>
      <c r="I15" s="431"/>
      <c r="J15" s="446"/>
      <c r="K15" s="538"/>
      <c r="L15" s="342"/>
      <c r="M15" s="354"/>
      <c r="N15" s="522"/>
      <c r="O15" s="496"/>
      <c r="P15" s="496"/>
      <c r="Q15" s="199" t="s">
        <v>708</v>
      </c>
      <c r="R15" s="167" t="s">
        <v>561</v>
      </c>
      <c r="S15" s="167" t="s">
        <v>375</v>
      </c>
      <c r="T15" s="135" t="s">
        <v>740</v>
      </c>
      <c r="U15" s="144">
        <v>44560</v>
      </c>
    </row>
    <row r="16" spans="1:21" s="15" customFormat="1" ht="69" customHeight="1" x14ac:dyDescent="0.2">
      <c r="A16" s="431"/>
      <c r="B16" s="461"/>
      <c r="C16" s="462"/>
      <c r="D16" s="462"/>
      <c r="E16" s="462"/>
      <c r="F16" s="462"/>
      <c r="G16" s="462"/>
      <c r="H16" s="463"/>
      <c r="I16" s="430" t="s">
        <v>89</v>
      </c>
      <c r="J16" s="445" t="s">
        <v>38</v>
      </c>
      <c r="K16" s="537" t="s">
        <v>198</v>
      </c>
      <c r="L16" s="341" t="s">
        <v>257</v>
      </c>
      <c r="M16" s="353" t="s">
        <v>207</v>
      </c>
      <c r="N16" s="521" t="s">
        <v>692</v>
      </c>
      <c r="O16" s="370">
        <v>44175</v>
      </c>
      <c r="P16" s="488" t="s">
        <v>211</v>
      </c>
      <c r="Q16" s="199" t="s">
        <v>709</v>
      </c>
      <c r="R16" s="166" t="s">
        <v>440</v>
      </c>
      <c r="S16" s="166" t="s">
        <v>441</v>
      </c>
      <c r="T16" s="134" t="s">
        <v>839</v>
      </c>
      <c r="U16" s="137">
        <v>44540</v>
      </c>
    </row>
    <row r="17" spans="1:21" s="15" customFormat="1" ht="87.75" customHeight="1" x14ac:dyDescent="0.2">
      <c r="A17" s="431"/>
      <c r="B17" s="461"/>
      <c r="C17" s="462"/>
      <c r="D17" s="462"/>
      <c r="E17" s="462"/>
      <c r="F17" s="462"/>
      <c r="G17" s="462"/>
      <c r="H17" s="463"/>
      <c r="I17" s="431"/>
      <c r="J17" s="446"/>
      <c r="K17" s="538"/>
      <c r="L17" s="342"/>
      <c r="M17" s="354"/>
      <c r="N17" s="522"/>
      <c r="O17" s="496"/>
      <c r="P17" s="496"/>
      <c r="Q17" s="199" t="s">
        <v>710</v>
      </c>
      <c r="R17" s="167" t="s">
        <v>562</v>
      </c>
      <c r="S17" s="167" t="s">
        <v>358</v>
      </c>
      <c r="T17" s="135" t="s">
        <v>740</v>
      </c>
      <c r="U17" s="144">
        <v>44540</v>
      </c>
    </row>
    <row r="18" spans="1:21" s="15" customFormat="1" ht="73.5" customHeight="1" x14ac:dyDescent="0.2">
      <c r="A18" s="431"/>
      <c r="B18" s="461"/>
      <c r="C18" s="462"/>
      <c r="D18" s="462"/>
      <c r="E18" s="462"/>
      <c r="F18" s="462"/>
      <c r="G18" s="462"/>
      <c r="H18" s="463"/>
      <c r="I18" s="444"/>
      <c r="J18" s="447"/>
      <c r="K18" s="546"/>
      <c r="L18" s="352"/>
      <c r="M18" s="547"/>
      <c r="N18" s="523"/>
      <c r="O18" s="489"/>
      <c r="P18" s="489"/>
      <c r="Q18" s="199" t="s">
        <v>711</v>
      </c>
      <c r="R18" s="168" t="s">
        <v>515</v>
      </c>
      <c r="S18" s="185" t="s">
        <v>516</v>
      </c>
      <c r="T18" s="247" t="s">
        <v>842</v>
      </c>
      <c r="U18" s="137">
        <v>44540</v>
      </c>
    </row>
    <row r="19" spans="1:21" s="15" customFormat="1" ht="88.5" customHeight="1" x14ac:dyDescent="0.2">
      <c r="A19" s="431"/>
      <c r="B19" s="461"/>
      <c r="C19" s="462"/>
      <c r="D19" s="462"/>
      <c r="E19" s="462"/>
      <c r="F19" s="462"/>
      <c r="G19" s="462"/>
      <c r="H19" s="463"/>
      <c r="I19" s="430" t="s">
        <v>90</v>
      </c>
      <c r="J19" s="445" t="s">
        <v>47</v>
      </c>
      <c r="K19" s="537" t="s">
        <v>199</v>
      </c>
      <c r="L19" s="493" t="s">
        <v>258</v>
      </c>
      <c r="M19" s="353" t="s">
        <v>195</v>
      </c>
      <c r="N19" s="521" t="s">
        <v>693</v>
      </c>
      <c r="O19" s="370">
        <v>44540</v>
      </c>
      <c r="P19" s="488" t="s">
        <v>212</v>
      </c>
      <c r="Q19" s="199" t="s">
        <v>712</v>
      </c>
      <c r="R19" s="166" t="s">
        <v>442</v>
      </c>
      <c r="S19" s="166" t="s">
        <v>443</v>
      </c>
      <c r="T19" s="134" t="s">
        <v>444</v>
      </c>
      <c r="U19" s="137">
        <v>44540</v>
      </c>
    </row>
    <row r="20" spans="1:21" s="15" customFormat="1" ht="77.25" customHeight="1" x14ac:dyDescent="0.2">
      <c r="A20" s="444"/>
      <c r="B20" s="501"/>
      <c r="C20" s="502"/>
      <c r="D20" s="502"/>
      <c r="E20" s="502"/>
      <c r="F20" s="502"/>
      <c r="G20" s="502"/>
      <c r="H20" s="503"/>
      <c r="I20" s="431"/>
      <c r="J20" s="446"/>
      <c r="K20" s="538"/>
      <c r="L20" s="494"/>
      <c r="M20" s="354"/>
      <c r="N20" s="522"/>
      <c r="O20" s="496"/>
      <c r="P20" s="496"/>
      <c r="Q20" s="199" t="s">
        <v>713</v>
      </c>
      <c r="R20" s="167" t="s">
        <v>528</v>
      </c>
      <c r="S20" s="167" t="s">
        <v>358</v>
      </c>
      <c r="T20" s="135" t="s">
        <v>740</v>
      </c>
      <c r="U20" s="144">
        <v>44540</v>
      </c>
    </row>
    <row r="21" spans="1:21" s="15" customFormat="1" ht="83.25" customHeight="1" x14ac:dyDescent="0.2">
      <c r="A21" s="430" t="s">
        <v>84</v>
      </c>
      <c r="B21" s="458" t="s">
        <v>20</v>
      </c>
      <c r="C21" s="459"/>
      <c r="D21" s="459"/>
      <c r="E21" s="459"/>
      <c r="F21" s="459"/>
      <c r="G21" s="459"/>
      <c r="H21" s="460"/>
      <c r="I21" s="430" t="s">
        <v>91</v>
      </c>
      <c r="J21" s="445" t="s">
        <v>21</v>
      </c>
      <c r="K21" s="537" t="s">
        <v>200</v>
      </c>
      <c r="L21" s="493" t="s">
        <v>259</v>
      </c>
      <c r="M21" s="353" t="s">
        <v>196</v>
      </c>
      <c r="N21" s="521" t="s">
        <v>698</v>
      </c>
      <c r="O21" s="370">
        <v>44540</v>
      </c>
      <c r="P21" s="488" t="s">
        <v>213</v>
      </c>
      <c r="Q21" s="211" t="s">
        <v>714</v>
      </c>
      <c r="R21" s="166" t="s">
        <v>445</v>
      </c>
      <c r="S21" s="166" t="s">
        <v>446</v>
      </c>
      <c r="T21" s="134" t="s">
        <v>738</v>
      </c>
      <c r="U21" s="137">
        <v>44540</v>
      </c>
    </row>
    <row r="22" spans="1:21" s="15" customFormat="1" ht="61.5" customHeight="1" x14ac:dyDescent="0.2">
      <c r="A22" s="431"/>
      <c r="B22" s="461"/>
      <c r="C22" s="462"/>
      <c r="D22" s="462"/>
      <c r="E22" s="462"/>
      <c r="F22" s="462"/>
      <c r="G22" s="462"/>
      <c r="H22" s="463"/>
      <c r="I22" s="431"/>
      <c r="J22" s="446"/>
      <c r="K22" s="538"/>
      <c r="L22" s="494"/>
      <c r="M22" s="354"/>
      <c r="N22" s="522"/>
      <c r="O22" s="496"/>
      <c r="P22" s="496"/>
      <c r="Q22" s="211" t="s">
        <v>715</v>
      </c>
      <c r="R22" s="167" t="s">
        <v>379</v>
      </c>
      <c r="S22" s="167" t="s">
        <v>376</v>
      </c>
      <c r="T22" s="135" t="s">
        <v>841</v>
      </c>
      <c r="U22" s="144">
        <v>44540</v>
      </c>
    </row>
    <row r="23" spans="1:21" s="15" customFormat="1" ht="67.5" customHeight="1" x14ac:dyDescent="0.2">
      <c r="A23" s="431"/>
      <c r="B23" s="461"/>
      <c r="C23" s="462"/>
      <c r="D23" s="462"/>
      <c r="E23" s="462"/>
      <c r="F23" s="462"/>
      <c r="G23" s="462"/>
      <c r="H23" s="463"/>
      <c r="I23" s="430" t="s">
        <v>92</v>
      </c>
      <c r="J23" s="445" t="s">
        <v>23</v>
      </c>
      <c r="K23" s="537" t="s">
        <v>201</v>
      </c>
      <c r="L23" s="512" t="s">
        <v>214</v>
      </c>
      <c r="M23" s="530" t="s">
        <v>233</v>
      </c>
      <c r="N23" s="521" t="s">
        <v>697</v>
      </c>
      <c r="O23" s="370">
        <v>44540</v>
      </c>
      <c r="P23" s="488" t="s">
        <v>130</v>
      </c>
      <c r="Q23" s="211" t="s">
        <v>716</v>
      </c>
      <c r="R23" s="166" t="s">
        <v>447</v>
      </c>
      <c r="S23" s="166" t="s">
        <v>448</v>
      </c>
      <c r="T23" s="134" t="s">
        <v>840</v>
      </c>
      <c r="U23" s="137">
        <v>44540</v>
      </c>
    </row>
    <row r="24" spans="1:21" s="15" customFormat="1" ht="74.25" customHeight="1" x14ac:dyDescent="0.2">
      <c r="A24" s="431"/>
      <c r="B24" s="461"/>
      <c r="C24" s="462"/>
      <c r="D24" s="462"/>
      <c r="E24" s="462"/>
      <c r="F24" s="462"/>
      <c r="G24" s="462"/>
      <c r="H24" s="463"/>
      <c r="I24" s="431"/>
      <c r="J24" s="446"/>
      <c r="K24" s="538"/>
      <c r="L24" s="513"/>
      <c r="M24" s="531"/>
      <c r="N24" s="522"/>
      <c r="O24" s="496"/>
      <c r="P24" s="496"/>
      <c r="Q24" s="211" t="s">
        <v>717</v>
      </c>
      <c r="R24" s="167" t="s">
        <v>563</v>
      </c>
      <c r="S24" s="167" t="s">
        <v>359</v>
      </c>
      <c r="T24" s="135" t="s">
        <v>740</v>
      </c>
      <c r="U24" s="144">
        <v>44540</v>
      </c>
    </row>
    <row r="25" spans="1:21" s="15" customFormat="1" ht="60" customHeight="1" x14ac:dyDescent="0.2">
      <c r="A25" s="431"/>
      <c r="B25" s="461"/>
      <c r="C25" s="462"/>
      <c r="D25" s="462"/>
      <c r="E25" s="462"/>
      <c r="F25" s="462"/>
      <c r="G25" s="462"/>
      <c r="H25" s="463"/>
      <c r="I25" s="444"/>
      <c r="J25" s="447"/>
      <c r="K25" s="546"/>
      <c r="L25" s="514"/>
      <c r="M25" s="533"/>
      <c r="N25" s="523"/>
      <c r="O25" s="489"/>
      <c r="P25" s="489"/>
      <c r="Q25" s="211" t="s">
        <v>718</v>
      </c>
      <c r="R25" s="168" t="s">
        <v>517</v>
      </c>
      <c r="S25" s="185" t="s">
        <v>518</v>
      </c>
      <c r="T25" s="247" t="s">
        <v>842</v>
      </c>
      <c r="U25" s="137">
        <v>44540</v>
      </c>
    </row>
    <row r="26" spans="1:21" s="15" customFormat="1" ht="47" customHeight="1" x14ac:dyDescent="0.2">
      <c r="A26" s="431"/>
      <c r="B26" s="461"/>
      <c r="C26" s="462"/>
      <c r="D26" s="462"/>
      <c r="E26" s="462"/>
      <c r="F26" s="462"/>
      <c r="G26" s="462"/>
      <c r="H26" s="463"/>
      <c r="I26" s="430" t="s">
        <v>93</v>
      </c>
      <c r="J26" s="445" t="s">
        <v>24</v>
      </c>
      <c r="K26" s="537" t="s">
        <v>203</v>
      </c>
      <c r="L26" s="493" t="s">
        <v>260</v>
      </c>
      <c r="M26" s="353" t="s">
        <v>215</v>
      </c>
      <c r="N26" s="521" t="s">
        <v>696</v>
      </c>
      <c r="O26" s="370">
        <v>44540</v>
      </c>
      <c r="P26" s="488" t="s">
        <v>216</v>
      </c>
      <c r="Q26" s="211" t="s">
        <v>719</v>
      </c>
      <c r="R26" s="171" t="s">
        <v>449</v>
      </c>
      <c r="S26" s="166" t="s">
        <v>450</v>
      </c>
      <c r="T26" s="157" t="s">
        <v>766</v>
      </c>
      <c r="U26" s="139">
        <v>44540</v>
      </c>
    </row>
    <row r="27" spans="1:21" s="15" customFormat="1" ht="84" customHeight="1" x14ac:dyDescent="0.2">
      <c r="A27" s="431"/>
      <c r="B27" s="461"/>
      <c r="C27" s="462"/>
      <c r="D27" s="462"/>
      <c r="E27" s="462"/>
      <c r="F27" s="462"/>
      <c r="G27" s="462"/>
      <c r="H27" s="463"/>
      <c r="I27" s="431"/>
      <c r="J27" s="446"/>
      <c r="K27" s="538"/>
      <c r="L27" s="494"/>
      <c r="M27" s="354"/>
      <c r="N27" s="522"/>
      <c r="O27" s="496"/>
      <c r="P27" s="496"/>
      <c r="Q27" s="211" t="s">
        <v>720</v>
      </c>
      <c r="R27" s="167" t="s">
        <v>843</v>
      </c>
      <c r="S27" s="185" t="s">
        <v>520</v>
      </c>
      <c r="T27" s="247" t="s">
        <v>740</v>
      </c>
      <c r="U27" s="144">
        <v>44540</v>
      </c>
    </row>
    <row r="28" spans="1:21" s="15" customFormat="1" ht="84" customHeight="1" x14ac:dyDescent="0.2">
      <c r="A28" s="431"/>
      <c r="B28" s="461"/>
      <c r="C28" s="462"/>
      <c r="D28" s="462"/>
      <c r="E28" s="462"/>
      <c r="F28" s="462"/>
      <c r="G28" s="462"/>
      <c r="H28" s="463"/>
      <c r="I28" s="431"/>
      <c r="J28" s="446"/>
      <c r="K28" s="538"/>
      <c r="L28" s="494"/>
      <c r="M28" s="354"/>
      <c r="N28" s="522"/>
      <c r="O28" s="496"/>
      <c r="P28" s="496"/>
      <c r="Q28" s="211" t="s">
        <v>721</v>
      </c>
      <c r="R28" s="168" t="s">
        <v>519</v>
      </c>
      <c r="S28" s="166" t="s">
        <v>452</v>
      </c>
      <c r="T28" s="247" t="s">
        <v>842</v>
      </c>
      <c r="U28" s="137">
        <v>44540</v>
      </c>
    </row>
    <row r="29" spans="1:21" s="15" customFormat="1" ht="70" customHeight="1" x14ac:dyDescent="0.2">
      <c r="A29" s="444"/>
      <c r="B29" s="501"/>
      <c r="C29" s="502"/>
      <c r="D29" s="502"/>
      <c r="E29" s="502"/>
      <c r="F29" s="502"/>
      <c r="G29" s="502"/>
      <c r="H29" s="503"/>
      <c r="I29" s="444"/>
      <c r="J29" s="447"/>
      <c r="K29" s="546"/>
      <c r="L29" s="495"/>
      <c r="M29" s="547"/>
      <c r="N29" s="523"/>
      <c r="O29" s="489"/>
      <c r="P29" s="489"/>
      <c r="Q29" s="211" t="s">
        <v>722</v>
      </c>
      <c r="R29" s="166" t="s">
        <v>810</v>
      </c>
      <c r="S29" s="166" t="s">
        <v>360</v>
      </c>
      <c r="T29" s="130" t="s">
        <v>806</v>
      </c>
      <c r="U29" s="131">
        <v>44530</v>
      </c>
    </row>
    <row r="30" spans="1:21" s="15" customFormat="1" ht="64.5" customHeight="1" x14ac:dyDescent="0.2">
      <c r="A30" s="423" t="s">
        <v>85</v>
      </c>
      <c r="B30" s="424" t="s">
        <v>25</v>
      </c>
      <c r="C30" s="424"/>
      <c r="D30" s="424"/>
      <c r="E30" s="424"/>
      <c r="F30" s="424"/>
      <c r="G30" s="424"/>
      <c r="H30" s="424"/>
      <c r="I30" s="423" t="s">
        <v>94</v>
      </c>
      <c r="J30" s="419" t="s">
        <v>48</v>
      </c>
      <c r="K30" s="541" t="s">
        <v>232</v>
      </c>
      <c r="L30" s="542" t="s">
        <v>261</v>
      </c>
      <c r="M30" s="543" t="s">
        <v>262</v>
      </c>
      <c r="N30" s="544" t="s">
        <v>695</v>
      </c>
      <c r="O30" s="525">
        <v>44540</v>
      </c>
      <c r="P30" s="536" t="s">
        <v>263</v>
      </c>
      <c r="Q30" s="211" t="s">
        <v>723</v>
      </c>
      <c r="R30" s="166" t="s">
        <v>451</v>
      </c>
      <c r="S30" s="167" t="s">
        <v>378</v>
      </c>
      <c r="T30" s="134" t="s">
        <v>808</v>
      </c>
      <c r="U30" s="137">
        <v>44540</v>
      </c>
    </row>
    <row r="31" spans="1:21" s="15" customFormat="1" ht="61" customHeight="1" x14ac:dyDescent="0.2">
      <c r="A31" s="423"/>
      <c r="B31" s="424"/>
      <c r="C31" s="424"/>
      <c r="D31" s="424"/>
      <c r="E31" s="424"/>
      <c r="F31" s="424"/>
      <c r="G31" s="424"/>
      <c r="H31" s="424"/>
      <c r="I31" s="423"/>
      <c r="J31" s="419"/>
      <c r="K31" s="541"/>
      <c r="L31" s="542"/>
      <c r="M31" s="543"/>
      <c r="N31" s="544"/>
      <c r="O31" s="526"/>
      <c r="P31" s="536"/>
      <c r="Q31" s="211" t="s">
        <v>724</v>
      </c>
      <c r="R31" s="167" t="s">
        <v>377</v>
      </c>
      <c r="S31" s="166" t="s">
        <v>452</v>
      </c>
      <c r="T31" s="244" t="s">
        <v>740</v>
      </c>
      <c r="U31" s="144">
        <v>44540</v>
      </c>
    </row>
    <row r="32" spans="1:21" s="15" customFormat="1" ht="79" customHeight="1" x14ac:dyDescent="0.2">
      <c r="A32" s="423"/>
      <c r="B32" s="424"/>
      <c r="C32" s="424"/>
      <c r="D32" s="424"/>
      <c r="E32" s="424"/>
      <c r="F32" s="424"/>
      <c r="G32" s="424"/>
      <c r="H32" s="424"/>
      <c r="I32" s="423" t="s">
        <v>95</v>
      </c>
      <c r="J32" s="419" t="s">
        <v>40</v>
      </c>
      <c r="K32" s="540" t="s">
        <v>202</v>
      </c>
      <c r="L32" s="539" t="s">
        <v>264</v>
      </c>
      <c r="M32" s="545" t="s">
        <v>265</v>
      </c>
      <c r="N32" s="544" t="s">
        <v>694</v>
      </c>
      <c r="O32" s="525">
        <v>44540</v>
      </c>
      <c r="P32" s="526" t="s">
        <v>208</v>
      </c>
      <c r="Q32" s="211" t="s">
        <v>725</v>
      </c>
      <c r="R32" s="196" t="s">
        <v>807</v>
      </c>
      <c r="S32" s="167" t="s">
        <v>361</v>
      </c>
      <c r="T32" s="134" t="s">
        <v>808</v>
      </c>
      <c r="U32" s="137">
        <v>44540</v>
      </c>
    </row>
    <row r="33" spans="1:21" s="15" customFormat="1" ht="57" customHeight="1" x14ac:dyDescent="0.2">
      <c r="A33" s="423"/>
      <c r="B33" s="424"/>
      <c r="C33" s="424"/>
      <c r="D33" s="424"/>
      <c r="E33" s="424"/>
      <c r="F33" s="424"/>
      <c r="G33" s="424"/>
      <c r="H33" s="424"/>
      <c r="I33" s="423"/>
      <c r="J33" s="419"/>
      <c r="K33" s="540"/>
      <c r="L33" s="539"/>
      <c r="M33" s="545"/>
      <c r="N33" s="544"/>
      <c r="O33" s="525"/>
      <c r="P33" s="526"/>
      <c r="Q33" s="211" t="s">
        <v>726</v>
      </c>
      <c r="R33" s="197" t="s">
        <v>380</v>
      </c>
      <c r="S33" s="186" t="s">
        <v>488</v>
      </c>
      <c r="T33" s="135" t="s">
        <v>740</v>
      </c>
      <c r="U33" s="144">
        <v>44540</v>
      </c>
    </row>
    <row r="34" spans="1:21" s="15" customFormat="1" ht="62" customHeight="1" x14ac:dyDescent="0.2">
      <c r="A34" s="423"/>
      <c r="B34" s="424"/>
      <c r="C34" s="424"/>
      <c r="D34" s="424"/>
      <c r="E34" s="424"/>
      <c r="F34" s="424"/>
      <c r="G34" s="424"/>
      <c r="H34" s="424"/>
      <c r="I34" s="423"/>
      <c r="J34" s="419"/>
      <c r="K34" s="540"/>
      <c r="L34" s="539"/>
      <c r="M34" s="545"/>
      <c r="N34" s="544"/>
      <c r="O34" s="525"/>
      <c r="P34" s="526"/>
      <c r="Q34" s="211" t="s">
        <v>727</v>
      </c>
      <c r="R34" s="214" t="s">
        <v>809</v>
      </c>
      <c r="S34" s="185" t="s">
        <v>522</v>
      </c>
      <c r="T34" s="150" t="s">
        <v>844</v>
      </c>
      <c r="U34" s="151">
        <v>44540</v>
      </c>
    </row>
    <row r="35" spans="1:21" s="15" customFormat="1" ht="68.25" customHeight="1" x14ac:dyDescent="0.2">
      <c r="A35" s="423"/>
      <c r="B35" s="424"/>
      <c r="C35" s="424"/>
      <c r="D35" s="424"/>
      <c r="E35" s="424"/>
      <c r="F35" s="424"/>
      <c r="G35" s="424"/>
      <c r="H35" s="424"/>
      <c r="I35" s="423"/>
      <c r="J35" s="419"/>
      <c r="K35" s="540"/>
      <c r="L35" s="539"/>
      <c r="M35" s="545"/>
      <c r="N35" s="544"/>
      <c r="O35" s="525"/>
      <c r="P35" s="526"/>
      <c r="Q35" s="211" t="s">
        <v>728</v>
      </c>
      <c r="R35" s="198" t="s">
        <v>521</v>
      </c>
      <c r="S35" s="271" t="s">
        <v>522</v>
      </c>
      <c r="T35" s="138" t="s">
        <v>842</v>
      </c>
      <c r="U35" s="137">
        <v>44540</v>
      </c>
    </row>
    <row r="36" spans="1:21" s="15" customFormat="1" ht="32.25" customHeight="1" x14ac:dyDescent="0.2">
      <c r="A36" s="85"/>
      <c r="B36" s="26"/>
      <c r="C36" s="75"/>
      <c r="D36" s="75"/>
      <c r="E36" s="75"/>
      <c r="F36" s="75"/>
      <c r="G36" s="75"/>
      <c r="H36" s="75"/>
      <c r="I36" s="25"/>
      <c r="J36" s="39"/>
      <c r="K36" s="63"/>
      <c r="L36" s="76"/>
      <c r="M36" s="77"/>
      <c r="N36" s="78"/>
      <c r="O36" s="79"/>
      <c r="P36" s="80"/>
      <c r="Q36" s="81"/>
      <c r="R36" s="82"/>
      <c r="S36" s="83"/>
      <c r="T36" s="81"/>
      <c r="U36" s="86"/>
    </row>
    <row r="37" spans="1:21" s="15" customFormat="1" ht="53.25" customHeight="1" x14ac:dyDescent="0.2">
      <c r="A37" s="85"/>
      <c r="B37" s="26"/>
      <c r="C37" s="75"/>
      <c r="D37" s="75"/>
      <c r="E37" s="75"/>
      <c r="F37" s="75"/>
      <c r="G37" s="75"/>
      <c r="H37" s="75"/>
      <c r="I37" s="25"/>
      <c r="J37" s="39"/>
      <c r="K37" s="63"/>
      <c r="L37" s="76"/>
      <c r="M37" s="77"/>
      <c r="N37" s="78"/>
      <c r="O37" s="79"/>
      <c r="P37" s="80"/>
      <c r="Q37" s="81"/>
      <c r="R37" s="82"/>
      <c r="S37" s="83"/>
      <c r="T37" s="81"/>
      <c r="U37" s="86"/>
    </row>
    <row r="38" spans="1:21" s="15" customFormat="1" ht="33" customHeight="1" x14ac:dyDescent="0.2">
      <c r="A38" s="85"/>
      <c r="B38" s="26"/>
      <c r="C38" s="75"/>
      <c r="D38" s="75"/>
      <c r="E38" s="75"/>
      <c r="F38" s="75"/>
      <c r="G38" s="75"/>
      <c r="H38" s="75"/>
      <c r="I38" s="25"/>
      <c r="J38" s="39"/>
      <c r="K38" s="63"/>
      <c r="L38" s="76"/>
      <c r="M38" s="77"/>
      <c r="N38" s="78"/>
      <c r="O38" s="79"/>
      <c r="P38" s="80"/>
      <c r="Q38" s="81"/>
      <c r="R38" s="82"/>
      <c r="S38" s="83"/>
      <c r="T38" s="81"/>
      <c r="U38" s="86"/>
    </row>
    <row r="39" spans="1:21" s="15" customFormat="1" ht="48" customHeight="1" x14ac:dyDescent="0.2">
      <c r="A39" s="85"/>
      <c r="B39" s="26"/>
      <c r="C39" s="75"/>
      <c r="D39" s="75"/>
      <c r="E39" s="75"/>
      <c r="F39" s="75"/>
      <c r="G39" s="75"/>
      <c r="H39" s="75"/>
      <c r="I39" s="25"/>
      <c r="J39" s="39"/>
      <c r="K39" s="63"/>
      <c r="L39" s="76"/>
      <c r="M39" s="77"/>
      <c r="N39" s="78"/>
      <c r="O39" s="79"/>
      <c r="P39" s="80"/>
      <c r="Q39" s="81"/>
      <c r="R39" s="82"/>
      <c r="S39" s="83"/>
      <c r="T39" s="81"/>
      <c r="U39" s="86"/>
    </row>
    <row r="40" spans="1:21" s="15" customFormat="1" ht="16" hidden="1" x14ac:dyDescent="0.2">
      <c r="A40" s="85"/>
      <c r="B40" s="26"/>
      <c r="C40" s="75"/>
      <c r="D40" s="75"/>
      <c r="E40" s="75"/>
      <c r="F40" s="75"/>
      <c r="G40" s="75"/>
      <c r="H40" s="75"/>
      <c r="I40" s="25"/>
      <c r="J40" s="39"/>
      <c r="K40" s="63"/>
      <c r="L40" s="76"/>
      <c r="M40" s="77"/>
      <c r="N40" s="78"/>
      <c r="O40" s="79"/>
      <c r="P40" s="80"/>
      <c r="Q40" s="81"/>
      <c r="R40" s="82"/>
      <c r="S40" s="83"/>
      <c r="T40" s="81"/>
      <c r="U40" s="86"/>
    </row>
    <row r="41" spans="1:21" s="15" customFormat="1" ht="16" hidden="1" x14ac:dyDescent="0.2">
      <c r="A41" s="85"/>
      <c r="B41" s="26"/>
      <c r="C41" s="75"/>
      <c r="D41" s="75"/>
      <c r="E41" s="75"/>
      <c r="F41" s="75"/>
      <c r="G41" s="75"/>
      <c r="H41" s="75"/>
      <c r="I41" s="25"/>
      <c r="J41" s="39"/>
      <c r="K41" s="63"/>
      <c r="L41" s="76"/>
      <c r="M41" s="77"/>
      <c r="N41" s="78"/>
      <c r="O41" s="79"/>
      <c r="P41" s="80"/>
      <c r="Q41" s="81"/>
      <c r="R41" s="82"/>
      <c r="S41" s="83"/>
      <c r="T41" s="81"/>
      <c r="U41" s="86"/>
    </row>
    <row r="42" spans="1:21" s="15" customFormat="1" ht="16" hidden="1" x14ac:dyDescent="0.2">
      <c r="A42" s="85"/>
      <c r="B42" s="26"/>
      <c r="C42" s="75"/>
      <c r="D42" s="75"/>
      <c r="E42" s="75"/>
      <c r="F42" s="75"/>
      <c r="G42" s="75"/>
      <c r="H42" s="75"/>
      <c r="I42" s="25"/>
      <c r="J42" s="39"/>
      <c r="K42" s="63"/>
      <c r="L42" s="76"/>
      <c r="M42" s="77"/>
      <c r="N42" s="78"/>
      <c r="O42" s="79"/>
      <c r="P42" s="80"/>
      <c r="Q42" s="81"/>
      <c r="R42" s="82"/>
      <c r="S42" s="83"/>
      <c r="T42" s="81"/>
      <c r="U42" s="86"/>
    </row>
    <row r="43" spans="1:21" s="15" customFormat="1" ht="16" hidden="1" x14ac:dyDescent="0.2">
      <c r="A43" s="85"/>
      <c r="B43" s="26"/>
      <c r="C43" s="75"/>
      <c r="D43" s="75"/>
      <c r="E43" s="75"/>
      <c r="F43" s="75"/>
      <c r="G43" s="75"/>
      <c r="H43" s="75"/>
      <c r="I43" s="25"/>
      <c r="J43" s="39"/>
      <c r="K43" s="63"/>
      <c r="L43" s="76"/>
      <c r="M43" s="77"/>
      <c r="N43" s="78"/>
      <c r="O43" s="79"/>
      <c r="P43" s="80"/>
      <c r="Q43" s="81"/>
      <c r="R43" s="82"/>
      <c r="S43" s="83"/>
      <c r="T43" s="81"/>
      <c r="U43" s="86"/>
    </row>
    <row r="44" spans="1:21" s="15" customFormat="1" hidden="1" x14ac:dyDescent="0.25">
      <c r="A44" s="85"/>
      <c r="B44" s="26"/>
      <c r="C44" s="3"/>
      <c r="D44" s="3"/>
      <c r="E44" s="3"/>
      <c r="F44" s="3"/>
      <c r="G44" s="3"/>
      <c r="H44" s="3"/>
      <c r="I44" s="25"/>
      <c r="J44" s="39"/>
      <c r="K44" s="63"/>
      <c r="L44" s="76"/>
      <c r="M44" s="77"/>
      <c r="N44" s="78"/>
      <c r="O44" s="79"/>
      <c r="P44" s="80"/>
      <c r="Q44" s="81"/>
      <c r="R44" s="82"/>
      <c r="S44" s="83"/>
      <c r="T44" s="81"/>
      <c r="U44" s="86"/>
    </row>
    <row r="45" spans="1:21" s="15" customFormat="1" hidden="1" x14ac:dyDescent="0.25">
      <c r="A45" s="85"/>
      <c r="B45" s="26"/>
      <c r="C45" s="3"/>
      <c r="D45" s="3"/>
      <c r="E45" s="3"/>
      <c r="F45" s="3"/>
      <c r="G45" s="3"/>
      <c r="H45" s="3"/>
      <c r="I45" s="25"/>
      <c r="J45" s="39"/>
      <c r="K45" s="63"/>
      <c r="L45" s="76"/>
      <c r="M45" s="77"/>
      <c r="N45" s="78"/>
      <c r="O45" s="79"/>
      <c r="P45" s="80"/>
      <c r="Q45" s="81"/>
      <c r="R45" s="82"/>
      <c r="S45" s="83"/>
      <c r="T45" s="81"/>
      <c r="U45" s="86"/>
    </row>
    <row r="46" spans="1:21" s="15" customFormat="1" hidden="1" x14ac:dyDescent="0.25">
      <c r="A46" s="85"/>
      <c r="B46" s="26"/>
      <c r="C46" s="3"/>
      <c r="D46" s="3"/>
      <c r="E46" s="3"/>
      <c r="F46" s="3"/>
      <c r="G46" s="3"/>
      <c r="H46" s="3"/>
      <c r="I46" s="25"/>
      <c r="J46" s="39"/>
      <c r="K46" s="63"/>
      <c r="L46" s="76"/>
      <c r="M46" s="77"/>
      <c r="N46" s="78"/>
      <c r="O46" s="79"/>
      <c r="P46" s="80"/>
      <c r="Q46" s="81"/>
      <c r="R46" s="82"/>
      <c r="S46" s="83"/>
      <c r="T46" s="81"/>
      <c r="U46" s="86"/>
    </row>
    <row r="47" spans="1:21" s="15" customFormat="1" hidden="1" x14ac:dyDescent="0.25">
      <c r="A47" s="85"/>
      <c r="B47" s="26"/>
      <c r="C47" s="3"/>
      <c r="D47" s="3"/>
      <c r="E47" s="3"/>
      <c r="F47" s="3"/>
      <c r="G47" s="3"/>
      <c r="H47" s="3"/>
      <c r="I47" s="25"/>
      <c r="J47" s="39"/>
      <c r="K47" s="63"/>
      <c r="L47" s="76"/>
      <c r="M47" s="77"/>
      <c r="N47" s="78"/>
      <c r="O47" s="79"/>
      <c r="P47" s="80"/>
      <c r="Q47" s="81"/>
      <c r="R47" s="82"/>
      <c r="S47" s="83"/>
      <c r="T47" s="81"/>
      <c r="U47" s="86"/>
    </row>
    <row r="48" spans="1:21" s="15" customFormat="1" hidden="1" x14ac:dyDescent="0.25">
      <c r="A48" s="85"/>
      <c r="B48" s="26"/>
      <c r="C48" s="3"/>
      <c r="D48" s="3"/>
      <c r="E48" s="3"/>
      <c r="F48" s="3"/>
      <c r="G48" s="3"/>
      <c r="H48" s="3"/>
      <c r="I48" s="25"/>
      <c r="J48" s="39"/>
      <c r="K48" s="63"/>
      <c r="L48" s="76"/>
      <c r="M48" s="77"/>
      <c r="N48" s="78"/>
      <c r="O48" s="79"/>
      <c r="P48" s="80"/>
      <c r="Q48" s="81"/>
      <c r="R48" s="82"/>
      <c r="S48" s="83"/>
      <c r="T48" s="81"/>
      <c r="U48" s="86"/>
    </row>
    <row r="49" spans="1:21" s="15" customFormat="1" hidden="1" x14ac:dyDescent="0.25">
      <c r="A49" s="85"/>
      <c r="B49" s="26"/>
      <c r="C49" s="3"/>
      <c r="D49" s="3"/>
      <c r="E49" s="3"/>
      <c r="F49" s="3"/>
      <c r="G49" s="3"/>
      <c r="H49" s="3"/>
      <c r="I49" s="25"/>
      <c r="J49" s="39"/>
      <c r="K49" s="63"/>
      <c r="L49" s="76"/>
      <c r="M49" s="77"/>
      <c r="N49" s="78"/>
      <c r="O49" s="79"/>
      <c r="P49" s="80"/>
      <c r="Q49" s="81"/>
      <c r="R49" s="82"/>
      <c r="S49" s="83"/>
      <c r="T49" s="81"/>
      <c r="U49" s="86"/>
    </row>
    <row r="52" spans="1:21" x14ac:dyDescent="0.25"/>
    <row r="53" spans="1:21" x14ac:dyDescent="0.25"/>
    <row r="54" spans="1:21" x14ac:dyDescent="0.25"/>
    <row r="55" spans="1:21" x14ac:dyDescent="0.25"/>
    <row r="56" spans="1:21" x14ac:dyDescent="0.25"/>
    <row r="57" spans="1:21" x14ac:dyDescent="0.25"/>
  </sheetData>
  <sheetProtection algorithmName="SHA-512" hashValue="t5PZ/S/Ljx/Szae/OT8XdfeJ2B1mTnY17pMjMVqmiV0WM9OuuBf6ForPhBqj5/qiWt3v5lk+9c+natWIHmAAzg==" saltValue="mJKl0e7nXKYmmT1snFjkIQ==" spinCount="100000" sheet="1" objects="1" scenarios="1"/>
  <mergeCells count="103">
    <mergeCell ref="Q4:U4"/>
    <mergeCell ref="I3:O3"/>
    <mergeCell ref="I2:O2"/>
    <mergeCell ref="I1:O1"/>
    <mergeCell ref="I14:I15"/>
    <mergeCell ref="J14:J15"/>
    <mergeCell ref="A1:H3"/>
    <mergeCell ref="A4:H4"/>
    <mergeCell ref="K5:L5"/>
    <mergeCell ref="K9:K11"/>
    <mergeCell ref="L9:L11"/>
    <mergeCell ref="M9:M11"/>
    <mergeCell ref="N9:N11"/>
    <mergeCell ref="I4:N4"/>
    <mergeCell ref="I5:J5"/>
    <mergeCell ref="A5:H5"/>
    <mergeCell ref="L12:L13"/>
    <mergeCell ref="M12:M13"/>
    <mergeCell ref="N12:N13"/>
    <mergeCell ref="I12:I13"/>
    <mergeCell ref="J12:J13"/>
    <mergeCell ref="K12:K13"/>
    <mergeCell ref="I6:I11"/>
    <mergeCell ref="J6:J11"/>
    <mergeCell ref="Q5:R5"/>
    <mergeCell ref="K6:K8"/>
    <mergeCell ref="L6:L8"/>
    <mergeCell ref="M6:M8"/>
    <mergeCell ref="N6:N8"/>
    <mergeCell ref="I19:I20"/>
    <mergeCell ref="J19:J20"/>
    <mergeCell ref="K14:K15"/>
    <mergeCell ref="L14:L15"/>
    <mergeCell ref="M14:M15"/>
    <mergeCell ref="N14:N15"/>
    <mergeCell ref="I16:I18"/>
    <mergeCell ref="J16:J18"/>
    <mergeCell ref="K16:K18"/>
    <mergeCell ref="L16:L18"/>
    <mergeCell ref="M16:M18"/>
    <mergeCell ref="N16:N18"/>
    <mergeCell ref="P16:P18"/>
    <mergeCell ref="P19:P20"/>
    <mergeCell ref="I23:I25"/>
    <mergeCell ref="J23:J25"/>
    <mergeCell ref="K26:K29"/>
    <mergeCell ref="L26:L29"/>
    <mergeCell ref="K21:K22"/>
    <mergeCell ref="L21:L22"/>
    <mergeCell ref="M21:M22"/>
    <mergeCell ref="M26:M29"/>
    <mergeCell ref="K23:K25"/>
    <mergeCell ref="L23:L25"/>
    <mergeCell ref="M23:M25"/>
    <mergeCell ref="I21:I22"/>
    <mergeCell ref="N23:N25"/>
    <mergeCell ref="B30:H35"/>
    <mergeCell ref="A30:A35"/>
    <mergeCell ref="L32:L35"/>
    <mergeCell ref="K32:K35"/>
    <mergeCell ref="N26:N29"/>
    <mergeCell ref="O16:O18"/>
    <mergeCell ref="O19:O20"/>
    <mergeCell ref="O21:O22"/>
    <mergeCell ref="O23:O25"/>
    <mergeCell ref="O26:O29"/>
    <mergeCell ref="I30:I31"/>
    <mergeCell ref="J30:J31"/>
    <mergeCell ref="K30:K31"/>
    <mergeCell ref="L30:L31"/>
    <mergeCell ref="M30:M31"/>
    <mergeCell ref="N30:N31"/>
    <mergeCell ref="O30:O31"/>
    <mergeCell ref="O32:O35"/>
    <mergeCell ref="N32:N35"/>
    <mergeCell ref="M32:M35"/>
    <mergeCell ref="J32:J35"/>
    <mergeCell ref="I32:I35"/>
    <mergeCell ref="J21:J22"/>
    <mergeCell ref="P32:P35"/>
    <mergeCell ref="B6:H20"/>
    <mergeCell ref="A6:A20"/>
    <mergeCell ref="B21:H29"/>
    <mergeCell ref="A21:A29"/>
    <mergeCell ref="P6:P8"/>
    <mergeCell ref="P9:P11"/>
    <mergeCell ref="P12:P13"/>
    <mergeCell ref="P14:P15"/>
    <mergeCell ref="O6:O8"/>
    <mergeCell ref="O9:O11"/>
    <mergeCell ref="O12:O13"/>
    <mergeCell ref="O14:O15"/>
    <mergeCell ref="I26:I29"/>
    <mergeCell ref="J26:J29"/>
    <mergeCell ref="P21:P22"/>
    <mergeCell ref="P23:P25"/>
    <mergeCell ref="P26:P29"/>
    <mergeCell ref="P30:P31"/>
    <mergeCell ref="K19:K20"/>
    <mergeCell ref="L19:L20"/>
    <mergeCell ref="M19:M20"/>
    <mergeCell ref="N19:N20"/>
    <mergeCell ref="N21:N22"/>
  </mergeCells>
  <phoneticPr fontId="32" type="noConversion"/>
  <pageMargins left="0.23622047244094491" right="0.23622047244094491" top="0.74803149606299213" bottom="0.74803149606299213" header="0.31496062992125984" footer="0.31496062992125984"/>
  <pageSetup scale="51" orientation="landscape" verticalDpi="300" r:id="rId1"/>
  <rowBreaks count="2" manualBreakCount="2">
    <brk id="5" max="19" man="1"/>
    <brk id="29"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7"/>
  <sheetViews>
    <sheetView showGridLines="0" showRowColHeaders="0" zoomScale="90" zoomScaleNormal="90" zoomScaleSheetLayoutView="90" zoomScalePageLayoutView="90" workbookViewId="0">
      <pane xSplit="10" ySplit="5" topLeftCell="K6" activePane="bottomRight" state="frozen"/>
      <selection pane="topRight" activeCell="K1" sqref="K1"/>
      <selection pane="bottomLeft" activeCell="A6" sqref="A6"/>
      <selection pane="bottomRight" activeCell="M6" sqref="M6"/>
    </sheetView>
  </sheetViews>
  <sheetFormatPr baseColWidth="10" defaultColWidth="11.5" defaultRowHeight="19" zeroHeight="1" x14ac:dyDescent="0.25"/>
  <cols>
    <col min="1" max="1" width="4.5" style="87" customWidth="1"/>
    <col min="2" max="2" width="3.5" style="67" customWidth="1"/>
    <col min="3" max="8" width="3.5" style="68" customWidth="1"/>
    <col min="9" max="9" width="4.5" style="69" customWidth="1"/>
    <col min="10" max="10" width="38.5" style="70" customWidth="1"/>
    <col min="11" max="11" width="5.1640625" style="63" customWidth="1"/>
    <col min="12" max="12" width="44.5" style="71" customWidth="1"/>
    <col min="13" max="13" width="54.5" style="71" customWidth="1"/>
    <col min="14" max="14" width="30.5" style="72" customWidth="1"/>
    <col min="15" max="15" width="22.83203125" style="73" customWidth="1"/>
    <col min="16" max="16" width="22.83203125" style="74" customWidth="1"/>
    <col min="17" max="17" width="9.83203125" style="68" customWidth="1"/>
    <col min="18" max="18" width="38.5" style="68" customWidth="1"/>
    <col min="19" max="19" width="41.5" style="68" customWidth="1"/>
    <col min="20" max="20" width="57.83203125" style="68" customWidth="1"/>
    <col min="21" max="21" width="20.5" style="88" customWidth="1"/>
    <col min="22" max="16384" width="11.5" style="4"/>
  </cols>
  <sheetData>
    <row r="1" spans="1:24" ht="24" customHeight="1" x14ac:dyDescent="0.25">
      <c r="A1" s="567"/>
      <c r="B1" s="568"/>
      <c r="C1" s="568"/>
      <c r="D1" s="568"/>
      <c r="E1" s="568"/>
      <c r="F1" s="568"/>
      <c r="G1" s="568"/>
      <c r="H1" s="568"/>
      <c r="I1" s="549" t="s">
        <v>102</v>
      </c>
      <c r="J1" s="550"/>
      <c r="K1" s="550"/>
      <c r="L1" s="550"/>
      <c r="M1" s="550"/>
      <c r="N1" s="550"/>
      <c r="O1" s="550"/>
      <c r="P1" s="564"/>
      <c r="Q1" s="84"/>
      <c r="R1" s="84"/>
      <c r="S1" s="84"/>
      <c r="T1" s="102" t="str">
        <f>'Eje 1 Docencia'!T1</f>
        <v>CÓDIGO:</v>
      </c>
      <c r="U1" s="100" t="str">
        <f>'Eje 1 Docencia'!U1</f>
        <v>EDEFO-24</v>
      </c>
    </row>
    <row r="2" spans="1:24" ht="24" customHeight="1" x14ac:dyDescent="0.25">
      <c r="A2" s="569"/>
      <c r="B2" s="570"/>
      <c r="C2" s="570"/>
      <c r="D2" s="570"/>
      <c r="E2" s="570"/>
      <c r="F2" s="570"/>
      <c r="G2" s="570"/>
      <c r="H2" s="570"/>
      <c r="I2" s="453" t="s">
        <v>317</v>
      </c>
      <c r="J2" s="454"/>
      <c r="K2" s="454"/>
      <c r="L2" s="454"/>
      <c r="M2" s="454"/>
      <c r="N2" s="454"/>
      <c r="O2" s="454"/>
      <c r="P2" s="455"/>
      <c r="Q2" s="3"/>
      <c r="R2" s="3"/>
      <c r="S2" s="3"/>
      <c r="T2" s="102" t="str">
        <f>'Eje 1 Docencia'!T2</f>
        <v>VERSIÓN:</v>
      </c>
      <c r="U2" s="100">
        <f>'Eje 1 Docencia'!U2</f>
        <v>1</v>
      </c>
    </row>
    <row r="3" spans="1:24" ht="24" customHeight="1" x14ac:dyDescent="0.25">
      <c r="A3" s="571"/>
      <c r="B3" s="572"/>
      <c r="C3" s="572"/>
      <c r="D3" s="572"/>
      <c r="E3" s="572"/>
      <c r="F3" s="572"/>
      <c r="G3" s="572"/>
      <c r="H3" s="572"/>
      <c r="I3" s="453" t="s">
        <v>116</v>
      </c>
      <c r="J3" s="454"/>
      <c r="K3" s="454"/>
      <c r="L3" s="454"/>
      <c r="M3" s="454"/>
      <c r="N3" s="454"/>
      <c r="O3" s="454"/>
      <c r="P3" s="57"/>
      <c r="Q3" s="3"/>
      <c r="R3" s="3"/>
      <c r="S3" s="3"/>
      <c r="T3" s="102" t="str">
        <f>'Eje 1 Docencia'!T3</f>
        <v>FECHA:</v>
      </c>
      <c r="U3" s="101" t="str">
        <f>'Eje 1 Docencia'!U3</f>
        <v>septiembre 14 de 2020</v>
      </c>
    </row>
    <row r="4" spans="1:24" s="29" customFormat="1" ht="49.5" customHeight="1" x14ac:dyDescent="0.2">
      <c r="A4" s="573" t="s">
        <v>117</v>
      </c>
      <c r="B4" s="573"/>
      <c r="C4" s="573"/>
      <c r="D4" s="573"/>
      <c r="E4" s="573"/>
      <c r="F4" s="573"/>
      <c r="G4" s="573"/>
      <c r="H4" s="574"/>
      <c r="I4" s="456" t="s">
        <v>27</v>
      </c>
      <c r="J4" s="457"/>
      <c r="K4" s="457"/>
      <c r="L4" s="457"/>
      <c r="M4" s="457"/>
      <c r="N4" s="457"/>
      <c r="O4" s="16"/>
      <c r="P4" s="16"/>
      <c r="Q4" s="562" t="s">
        <v>566</v>
      </c>
      <c r="R4" s="565"/>
      <c r="S4" s="565"/>
      <c r="T4" s="565"/>
      <c r="U4" s="566"/>
    </row>
    <row r="5" spans="1:24" s="29" customFormat="1" ht="33" customHeight="1" x14ac:dyDescent="0.2">
      <c r="A5" s="574" t="s">
        <v>3</v>
      </c>
      <c r="B5" s="575"/>
      <c r="C5" s="575"/>
      <c r="D5" s="575"/>
      <c r="E5" s="575"/>
      <c r="F5" s="575"/>
      <c r="G5" s="575"/>
      <c r="H5" s="575"/>
      <c r="I5" s="573" t="s">
        <v>4</v>
      </c>
      <c r="J5" s="573"/>
      <c r="K5" s="442" t="s">
        <v>236</v>
      </c>
      <c r="L5" s="443"/>
      <c r="M5" s="17" t="s">
        <v>150</v>
      </c>
      <c r="N5" s="58" t="s">
        <v>151</v>
      </c>
      <c r="O5" s="58" t="s">
        <v>135</v>
      </c>
      <c r="P5" s="58" t="s">
        <v>152</v>
      </c>
      <c r="Q5" s="562" t="s">
        <v>316</v>
      </c>
      <c r="R5" s="563"/>
      <c r="S5" s="55" t="s">
        <v>150</v>
      </c>
      <c r="T5" s="55" t="s">
        <v>151</v>
      </c>
      <c r="U5" s="55" t="s">
        <v>135</v>
      </c>
    </row>
    <row r="6" spans="1:24" ht="155" customHeight="1" x14ac:dyDescent="0.25">
      <c r="A6" s="243" t="s">
        <v>235</v>
      </c>
      <c r="B6" s="424" t="s">
        <v>28</v>
      </c>
      <c r="C6" s="424"/>
      <c r="D6" s="424"/>
      <c r="E6" s="424"/>
      <c r="F6" s="424"/>
      <c r="G6" s="424"/>
      <c r="H6" s="424"/>
      <c r="I6" s="243" t="s">
        <v>99</v>
      </c>
      <c r="J6" s="286" t="s">
        <v>134</v>
      </c>
      <c r="K6" s="249" t="s">
        <v>217</v>
      </c>
      <c r="L6" s="252" t="s">
        <v>250</v>
      </c>
      <c r="M6" s="253" t="s">
        <v>251</v>
      </c>
      <c r="N6" s="250" t="s">
        <v>565</v>
      </c>
      <c r="O6" s="246">
        <v>44540</v>
      </c>
      <c r="P6" s="247" t="s">
        <v>131</v>
      </c>
      <c r="Q6" s="215" t="s">
        <v>729</v>
      </c>
      <c r="R6" s="253" t="s">
        <v>564</v>
      </c>
      <c r="S6" s="253" t="s">
        <v>543</v>
      </c>
      <c r="T6" s="157" t="s">
        <v>848</v>
      </c>
      <c r="U6" s="132">
        <v>44316</v>
      </c>
    </row>
    <row r="7" spans="1:24" ht="15" customHeight="1" x14ac:dyDescent="0.25"/>
    <row r="8" spans="1:24" ht="15" customHeight="1" x14ac:dyDescent="0.25">
      <c r="X8" s="112" t="s">
        <v>529</v>
      </c>
    </row>
    <row r="9" spans="1:24" ht="15" customHeight="1" x14ac:dyDescent="0.25">
      <c r="X9" s="113" t="s">
        <v>530</v>
      </c>
    </row>
    <row r="10" spans="1:24" ht="12" customHeight="1" x14ac:dyDescent="0.25">
      <c r="X10" s="115" t="s">
        <v>531</v>
      </c>
    </row>
    <row r="11" spans="1:24" ht="12" customHeight="1" x14ac:dyDescent="0.25">
      <c r="X11" s="114" t="s">
        <v>533</v>
      </c>
    </row>
    <row r="12" spans="1:24" ht="12" customHeight="1" x14ac:dyDescent="0.25">
      <c r="X12" s="111" t="s">
        <v>532</v>
      </c>
    </row>
    <row r="13" spans="1:24" ht="12.75" customHeight="1" x14ac:dyDescent="0.25"/>
    <row r="14" spans="1:24" ht="12.75" customHeight="1" x14ac:dyDescent="0.25"/>
    <row r="15" spans="1:24" ht="12.75" customHeight="1" x14ac:dyDescent="0.25"/>
    <row r="16" spans="1:24" ht="22.5" customHeight="1" x14ac:dyDescent="0.25"/>
    <row r="17" ht="22.5" customHeight="1" x14ac:dyDescent="0.25"/>
    <row r="18" ht="22.5" customHeight="1" x14ac:dyDescent="0.25"/>
    <row r="19" ht="27.75" customHeight="1" x14ac:dyDescent="0.25"/>
    <row r="20" ht="27.75" customHeight="1" x14ac:dyDescent="0.25"/>
    <row r="21" ht="90" customHeight="1" x14ac:dyDescent="0.25"/>
    <row r="22" ht="31" customHeight="1" x14ac:dyDescent="0.25"/>
    <row r="23" ht="26" customHeight="1" x14ac:dyDescent="0.25"/>
    <row r="24" ht="74" customHeight="1" x14ac:dyDescent="0.25"/>
    <row r="25" ht="51" customHeight="1" x14ac:dyDescent="0.25"/>
    <row r="26" ht="51" customHeight="1" x14ac:dyDescent="0.25"/>
    <row r="27" ht="51" customHeight="1" x14ac:dyDescent="0.25"/>
    <row r="28" ht="17" customHeight="1" x14ac:dyDescent="0.25"/>
    <row r="29" ht="17" customHeight="1" x14ac:dyDescent="0.25"/>
    <row r="30" ht="17" customHeight="1" x14ac:dyDescent="0.25"/>
    <row r="31" ht="40" customHeight="1" x14ac:dyDescent="0.25"/>
    <row r="32" ht="37.5" customHeight="1" x14ac:dyDescent="0.25"/>
    <row r="33" ht="37.5" customHeight="1" x14ac:dyDescent="0.25"/>
    <row r="34" x14ac:dyDescent="0.25"/>
    <row r="35" x14ac:dyDescent="0.25"/>
    <row r="36" x14ac:dyDescent="0.25"/>
    <row r="37" x14ac:dyDescent="0.25"/>
  </sheetData>
  <sheetProtection algorithmName="SHA-512" hashValue="N+wKp8S8V8GUm2wajAmCCPi1WlMxcWL9zA9wEazJKo/5RsVsenEGYvRrTcFiC/1hNm5Yipv+TUeWOA+ZKz+/cA==" saltValue="HOlg6mGjrf5Ngq3D30z1kg==" spinCount="100000" sheet="1" objects="1" scenarios="1"/>
  <mergeCells count="13">
    <mergeCell ref="B6:H6"/>
    <mergeCell ref="Q5:R5"/>
    <mergeCell ref="P1:P2"/>
    <mergeCell ref="Q4:U4"/>
    <mergeCell ref="A1:H3"/>
    <mergeCell ref="I2:O2"/>
    <mergeCell ref="I3:O3"/>
    <mergeCell ref="I1:O1"/>
    <mergeCell ref="A4:H4"/>
    <mergeCell ref="A5:H5"/>
    <mergeCell ref="I5:J5"/>
    <mergeCell ref="K5:L5"/>
    <mergeCell ref="I4:N4"/>
  </mergeCells>
  <phoneticPr fontId="32" type="noConversion"/>
  <pageMargins left="0.23622047244094491" right="0.23622047244094491" top="0.74803149606299213" bottom="0.74803149606299213" header="0.31496062992125984" footer="0.31496062992125984"/>
  <pageSetup scale="63" orientation="landscape"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71"/>
  <sheetViews>
    <sheetView showGridLines="0" showRowColHeaders="0" zoomScale="90" zoomScaleNormal="90" zoomScaleSheetLayoutView="115" zoomScalePageLayoutView="90" workbookViewId="0">
      <pane xSplit="10" ySplit="5" topLeftCell="K6" activePane="bottomRight" state="frozen"/>
      <selection pane="topRight" activeCell="J1" sqref="J1"/>
      <selection pane="bottomLeft" activeCell="A4" sqref="A4"/>
      <selection pane="bottomRight" activeCell="M6" sqref="M6"/>
    </sheetView>
  </sheetViews>
  <sheetFormatPr baseColWidth="10" defaultColWidth="11.5" defaultRowHeight="19" zeroHeight="1" x14ac:dyDescent="0.25"/>
  <cols>
    <col min="1" max="1" width="4.5" style="85" customWidth="1"/>
    <col min="2" max="8" width="3.5" style="3" customWidth="1"/>
    <col min="9" max="9" width="4.1640625" style="25" customWidth="1"/>
    <col min="10" max="10" width="38.5" style="62" customWidth="1"/>
    <col min="11" max="11" width="5.5" style="63" customWidth="1"/>
    <col min="12" max="12" width="42.5" style="64" customWidth="1"/>
    <col min="13" max="13" width="49.5" style="64" customWidth="1"/>
    <col min="14" max="14" width="34.5" style="65" customWidth="1"/>
    <col min="15" max="15" width="23.5" style="65" customWidth="1"/>
    <col min="16" max="16" width="26.5" style="66" customWidth="1"/>
    <col min="17" max="17" width="9.83203125" style="3" customWidth="1"/>
    <col min="18" max="18" width="38.5" style="3" customWidth="1"/>
    <col min="19" max="19" width="46.5" style="3" customWidth="1"/>
    <col min="20" max="20" width="30.5" style="3" customWidth="1"/>
    <col min="21" max="21" width="20.5" style="89" customWidth="1"/>
    <col min="22" max="16384" width="11.5" style="1"/>
  </cols>
  <sheetData>
    <row r="1" spans="1:21" ht="24" customHeight="1" x14ac:dyDescent="0.25">
      <c r="A1" s="579"/>
      <c r="B1" s="580"/>
      <c r="C1" s="580"/>
      <c r="D1" s="580"/>
      <c r="E1" s="580"/>
      <c r="F1" s="580"/>
      <c r="G1" s="580"/>
      <c r="H1" s="580"/>
      <c r="I1" s="549" t="s">
        <v>102</v>
      </c>
      <c r="J1" s="550"/>
      <c r="K1" s="550"/>
      <c r="L1" s="550"/>
      <c r="M1" s="550"/>
      <c r="N1" s="550"/>
      <c r="O1" s="550"/>
      <c r="P1" s="564"/>
      <c r="Q1" s="84"/>
      <c r="R1" s="84"/>
      <c r="S1" s="84"/>
      <c r="T1" s="104" t="s">
        <v>318</v>
      </c>
      <c r="U1" s="105" t="s">
        <v>322</v>
      </c>
    </row>
    <row r="2" spans="1:21" ht="24" customHeight="1" x14ac:dyDescent="0.25">
      <c r="A2" s="581"/>
      <c r="B2" s="582"/>
      <c r="C2" s="582"/>
      <c r="D2" s="582"/>
      <c r="E2" s="582"/>
      <c r="F2" s="582"/>
      <c r="G2" s="582"/>
      <c r="H2" s="582"/>
      <c r="I2" s="453" t="s">
        <v>317</v>
      </c>
      <c r="J2" s="454"/>
      <c r="K2" s="454"/>
      <c r="L2" s="454"/>
      <c r="M2" s="454"/>
      <c r="N2" s="454"/>
      <c r="O2" s="454"/>
      <c r="P2" s="455"/>
      <c r="T2" s="106" t="s">
        <v>319</v>
      </c>
      <c r="U2" s="107">
        <v>1</v>
      </c>
    </row>
    <row r="3" spans="1:21" ht="24" customHeight="1" x14ac:dyDescent="0.25">
      <c r="A3" s="583"/>
      <c r="B3" s="433"/>
      <c r="C3" s="433"/>
      <c r="D3" s="433"/>
      <c r="E3" s="433"/>
      <c r="F3" s="433"/>
      <c r="G3" s="433"/>
      <c r="H3" s="433"/>
      <c r="I3" s="448" t="s">
        <v>118</v>
      </c>
      <c r="J3" s="449"/>
      <c r="K3" s="449"/>
      <c r="L3" s="449"/>
      <c r="M3" s="449"/>
      <c r="N3" s="449"/>
      <c r="O3" s="449"/>
      <c r="P3" s="51"/>
      <c r="T3" s="106" t="s">
        <v>320</v>
      </c>
      <c r="U3" s="108" t="s">
        <v>321</v>
      </c>
    </row>
    <row r="4" spans="1:21" s="15" customFormat="1" ht="20.25" customHeight="1" x14ac:dyDescent="0.2">
      <c r="A4" s="450" t="s">
        <v>119</v>
      </c>
      <c r="B4" s="450"/>
      <c r="C4" s="450"/>
      <c r="D4" s="450"/>
      <c r="E4" s="450"/>
      <c r="F4" s="450"/>
      <c r="G4" s="450"/>
      <c r="H4" s="450"/>
      <c r="I4" s="456" t="s">
        <v>26</v>
      </c>
      <c r="J4" s="457"/>
      <c r="K4" s="457"/>
      <c r="L4" s="457"/>
      <c r="M4" s="457"/>
      <c r="N4" s="457"/>
      <c r="O4" s="16"/>
      <c r="P4" s="61"/>
      <c r="Q4" s="562" t="s">
        <v>315</v>
      </c>
      <c r="R4" s="565"/>
      <c r="S4" s="565"/>
      <c r="T4" s="565"/>
      <c r="U4" s="566"/>
    </row>
    <row r="5" spans="1:21" s="15" customFormat="1" ht="33" customHeight="1" x14ac:dyDescent="0.2">
      <c r="A5" s="451" t="s">
        <v>3</v>
      </c>
      <c r="B5" s="452"/>
      <c r="C5" s="452"/>
      <c r="D5" s="452"/>
      <c r="E5" s="452"/>
      <c r="F5" s="452"/>
      <c r="G5" s="452"/>
      <c r="H5" s="452"/>
      <c r="I5" s="450" t="s">
        <v>4</v>
      </c>
      <c r="J5" s="450"/>
      <c r="K5" s="442" t="s">
        <v>236</v>
      </c>
      <c r="L5" s="443"/>
      <c r="M5" s="17" t="s">
        <v>150</v>
      </c>
      <c r="N5" s="58" t="s">
        <v>151</v>
      </c>
      <c r="O5" s="17" t="s">
        <v>135</v>
      </c>
      <c r="P5" s="58" t="s">
        <v>152</v>
      </c>
      <c r="Q5" s="562" t="s">
        <v>316</v>
      </c>
      <c r="R5" s="563"/>
      <c r="S5" s="55" t="s">
        <v>150</v>
      </c>
      <c r="T5" s="55" t="s">
        <v>151</v>
      </c>
      <c r="U5" s="55" t="s">
        <v>135</v>
      </c>
    </row>
    <row r="6" spans="1:21" s="15" customFormat="1" ht="45" customHeight="1" x14ac:dyDescent="0.2">
      <c r="A6" s="118"/>
      <c r="B6" s="576" t="s">
        <v>540</v>
      </c>
      <c r="C6" s="576"/>
      <c r="D6" s="576"/>
      <c r="E6" s="576"/>
      <c r="F6" s="576"/>
      <c r="G6" s="576"/>
      <c r="H6" s="576"/>
      <c r="I6" s="577" t="s">
        <v>541</v>
      </c>
      <c r="J6" s="578"/>
      <c r="K6" s="287"/>
      <c r="L6" s="288" t="s">
        <v>849</v>
      </c>
      <c r="M6" s="260" t="s">
        <v>105</v>
      </c>
      <c r="N6" s="260" t="s">
        <v>105</v>
      </c>
      <c r="O6" s="260" t="s">
        <v>105</v>
      </c>
      <c r="P6" s="260" t="s">
        <v>105</v>
      </c>
      <c r="Q6" s="289"/>
      <c r="R6" s="260" t="s">
        <v>105</v>
      </c>
      <c r="S6" s="260" t="s">
        <v>105</v>
      </c>
      <c r="T6" s="260" t="s">
        <v>105</v>
      </c>
      <c r="U6" s="260" t="s">
        <v>105</v>
      </c>
    </row>
    <row r="7" spans="1:21" s="28" customFormat="1" ht="18" customHeight="1" x14ac:dyDescent="0.2"/>
    <row r="8" spans="1:21" s="28" customFormat="1" ht="18" customHeight="1" x14ac:dyDescent="0.2"/>
    <row r="9" spans="1:21" s="28" customFormat="1" ht="30" customHeight="1" x14ac:dyDescent="0.2"/>
    <row r="10" spans="1:21" s="28" customFormat="1" ht="30" customHeight="1" x14ac:dyDescent="0.2"/>
    <row r="11" spans="1:21" s="28" customFormat="1" ht="30" customHeight="1" x14ac:dyDescent="0.2"/>
    <row r="12" spans="1:21" s="28" customFormat="1" ht="21" customHeight="1" x14ac:dyDescent="0.2"/>
    <row r="13" spans="1:21" s="28" customFormat="1" ht="21" customHeight="1" x14ac:dyDescent="0.2"/>
    <row r="14" spans="1:21" s="28" customFormat="1" ht="21" customHeight="1" x14ac:dyDescent="0.2"/>
    <row r="15" spans="1:21" s="28" customFormat="1" ht="28.5" customHeight="1" x14ac:dyDescent="0.2"/>
    <row r="16" spans="1:21" s="28" customFormat="1" ht="28.5" customHeight="1" x14ac:dyDescent="0.2"/>
    <row r="17" s="28" customFormat="1" ht="28.5" customHeight="1" x14ac:dyDescent="0.2"/>
    <row r="18" s="28" customFormat="1" ht="21.75" customHeight="1" x14ac:dyDescent="0.2"/>
    <row r="19" s="28" customFormat="1" ht="21.75" customHeight="1" x14ac:dyDescent="0.2"/>
    <row r="20" s="28" customFormat="1" ht="21.75" customHeight="1" x14ac:dyDescent="0.2"/>
    <row r="21" s="28" customFormat="1" ht="21" customHeight="1" x14ac:dyDescent="0.2"/>
    <row r="22" s="28" customFormat="1" ht="21" customHeight="1" x14ac:dyDescent="0.2"/>
    <row r="23" s="28" customFormat="1" ht="21" customHeight="1" x14ac:dyDescent="0.2"/>
    <row r="24" s="42" customFormat="1" ht="23" customHeight="1" x14ac:dyDescent="0.2"/>
    <row r="25" s="28" customFormat="1" ht="15" customHeight="1" x14ac:dyDescent="0.2"/>
    <row r="26" s="28" customFormat="1" ht="20" customHeight="1" x14ac:dyDescent="0.2"/>
    <row r="27" s="28" customFormat="1" ht="49.5" customHeight="1" x14ac:dyDescent="0.2"/>
    <row r="28" s="28" customFormat="1" ht="49.5" customHeight="1" x14ac:dyDescent="0.2"/>
    <row r="29" s="28" customFormat="1" ht="83" customHeight="1" x14ac:dyDescent="0.2"/>
    <row r="30" s="28" customFormat="1" ht="32.25" customHeight="1" x14ac:dyDescent="0.2"/>
    <row r="31" s="28" customFormat="1" ht="32.25" customHeight="1" x14ac:dyDescent="0.2"/>
    <row r="32" s="28" customFormat="1" ht="32.25" customHeight="1" x14ac:dyDescent="0.2"/>
    <row r="33" s="28" customFormat="1" ht="36.75" customHeight="1" x14ac:dyDescent="0.2"/>
    <row r="34" s="28" customFormat="1" ht="36.75" customHeight="1" x14ac:dyDescent="0.2"/>
    <row r="35" s="28" customFormat="1" ht="83" customHeight="1" x14ac:dyDescent="0.2"/>
    <row r="36" s="28" customFormat="1" ht="15.75" customHeight="1" x14ac:dyDescent="0.2"/>
    <row r="37" s="28" customFormat="1" ht="15.75" customHeight="1" x14ac:dyDescent="0.2"/>
    <row r="38" s="28" customFormat="1" ht="15.75" customHeight="1" x14ac:dyDescent="0.2"/>
    <row r="39" s="28" customFormat="1" ht="18" customHeight="1" x14ac:dyDescent="0.2"/>
    <row r="40" s="28" customFormat="1" ht="18" customHeight="1" x14ac:dyDescent="0.2"/>
    <row r="41" s="28" customFormat="1" ht="18" customHeight="1" x14ac:dyDescent="0.2"/>
    <row r="42" s="28" customFormat="1" ht="21.75" customHeight="1" x14ac:dyDescent="0.2"/>
    <row r="43" s="28" customFormat="1" ht="21.75" customHeight="1" x14ac:dyDescent="0.2"/>
    <row r="44" s="28" customFormat="1" ht="21.75" customHeight="1" x14ac:dyDescent="0.2"/>
    <row r="45" s="28" customFormat="1" ht="24.75" customHeight="1" x14ac:dyDescent="0.2"/>
    <row r="46" s="28" customFormat="1" ht="24.75" customHeight="1" x14ac:dyDescent="0.2"/>
    <row r="47" s="28" customFormat="1" ht="24.75" customHeight="1" x14ac:dyDescent="0.2"/>
    <row r="48" s="28" customFormat="1" ht="27" customHeight="1" x14ac:dyDescent="0.2"/>
    <row r="49" s="28" customFormat="1" ht="27" customHeight="1" x14ac:dyDescent="0.2"/>
    <row r="50" s="28" customFormat="1" ht="27" customHeight="1" x14ac:dyDescent="0.2"/>
    <row r="51" s="28" customFormat="1" ht="20.25" customHeight="1" x14ac:dyDescent="0.2"/>
    <row r="52" s="28" customFormat="1" ht="20.25" customHeight="1" x14ac:dyDescent="0.2"/>
    <row r="53" s="28" customFormat="1" ht="20.25" customHeight="1" x14ac:dyDescent="0.2"/>
    <row r="54" s="28" customFormat="1" ht="23.25" customHeight="1" x14ac:dyDescent="0.2"/>
    <row r="55" s="28" customFormat="1" ht="23.25" customHeight="1" x14ac:dyDescent="0.2"/>
    <row r="56" s="28" customFormat="1" ht="23.25" customHeight="1" x14ac:dyDescent="0.2"/>
    <row r="57" s="28" customFormat="1" ht="20.25" customHeight="1" x14ac:dyDescent="0.2"/>
    <row r="58" s="28" customFormat="1" ht="20.25" customHeight="1" x14ac:dyDescent="0.2"/>
    <row r="59" s="28" customFormat="1" ht="20.25" customHeight="1" x14ac:dyDescent="0.2"/>
    <row r="60" s="28" customFormat="1" ht="42.75" customHeight="1" x14ac:dyDescent="0.2"/>
    <row r="61" s="28" customFormat="1" ht="42.75" customHeight="1" x14ac:dyDescent="0.2"/>
    <row r="62" s="28" customFormat="1" ht="42.75" customHeight="1" x14ac:dyDescent="0.2"/>
    <row r="63" s="28" customFormat="1" ht="20.25" customHeight="1" x14ac:dyDescent="0.2"/>
    <row r="64" s="28" customFormat="1" ht="20.25" customHeight="1" x14ac:dyDescent="0.2"/>
    <row r="65" s="28" customFormat="1" ht="20.25" customHeight="1" x14ac:dyDescent="0.2"/>
    <row r="66" s="28" customFormat="1" ht="20.25" customHeight="1" x14ac:dyDescent="0.2"/>
    <row r="67" s="28" customFormat="1" ht="20.25" customHeight="1" x14ac:dyDescent="0.2"/>
    <row r="68" s="28" customFormat="1" ht="20.25" customHeight="1" x14ac:dyDescent="0.2"/>
    <row r="69" s="28" customFormat="1" ht="24.75" customHeight="1" x14ac:dyDescent="0.2"/>
    <row r="70" s="28" customFormat="1" ht="24.75" customHeight="1" x14ac:dyDescent="0.2"/>
    <row r="71" s="28" customFormat="1" ht="24.75" customHeight="1" x14ac:dyDescent="0.2"/>
  </sheetData>
  <sheetProtection algorithmName="SHA-512" hashValue="iPbtU49IvYb6cD/sWJ7z8uXSaXjZlUyn0McpLZgaBFp84RCP6VkCFcVjvb+hMj75baTHv4AZSnD7iVgLKiK+6Q==" saltValue="yDnazJdX4ogKT3dZoB0x5w==" spinCount="100000" sheet="1" objects="1" scenarios="1"/>
  <mergeCells count="14">
    <mergeCell ref="B6:H6"/>
    <mergeCell ref="I6:J6"/>
    <mergeCell ref="Q4:U4"/>
    <mergeCell ref="Q5:R5"/>
    <mergeCell ref="A1:H3"/>
    <mergeCell ref="K5:L5"/>
    <mergeCell ref="A4:H4"/>
    <mergeCell ref="A5:H5"/>
    <mergeCell ref="I5:J5"/>
    <mergeCell ref="I4:N4"/>
    <mergeCell ref="I3:O3"/>
    <mergeCell ref="I2:O2"/>
    <mergeCell ref="I1:O1"/>
    <mergeCell ref="P1:P2"/>
  </mergeCells>
  <phoneticPr fontId="32" type="noConversion"/>
  <pageMargins left="0.23622047244094491" right="0.23622047244094491" top="0.74803149606299213" bottom="0.74803149606299213" header="0.31496062992125984" footer="0.31496062992125984"/>
  <pageSetup scale="61"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14</vt:i4>
      </vt:variant>
    </vt:vector>
  </HeadingPairs>
  <TitlesOfParts>
    <vt:vector size="23" baseType="lpstr">
      <vt:lpstr>PAA</vt:lpstr>
      <vt:lpstr>Hoja1</vt:lpstr>
      <vt:lpstr>Eje 1 Docencia</vt:lpstr>
      <vt:lpstr>Eje 2 Investigación</vt:lpstr>
      <vt:lpstr>Eje 3 Proyección Social</vt:lpstr>
      <vt:lpstr>Eje 4 Bienestar</vt:lpstr>
      <vt:lpstr>Eje 5 Internacionalización</vt:lpstr>
      <vt:lpstr>Eje 6 Procesos Academicos&amp;adm.</vt:lpstr>
      <vt:lpstr>Eje 7 Gestión de Recursos</vt:lpstr>
      <vt:lpstr>'Eje 1 Docencia'!Área_de_impresión</vt:lpstr>
      <vt:lpstr>'Eje 2 Investigación'!Área_de_impresión</vt:lpstr>
      <vt:lpstr>'Eje 3 Proyección Social'!Área_de_impresión</vt:lpstr>
      <vt:lpstr>'Eje 4 Bienestar'!Área_de_impresión</vt:lpstr>
      <vt:lpstr>'Eje 5 Internacionalización'!Área_de_impresión</vt:lpstr>
      <vt:lpstr>'Eje 6 Procesos Academicos&amp;adm.'!Área_de_impresión</vt:lpstr>
      <vt:lpstr>'Eje 7 Gestión de Recursos'!Área_de_impresión</vt:lpstr>
      <vt:lpstr>'Eje 1 Docencia'!Títulos_a_imprimir</vt:lpstr>
      <vt:lpstr>'Eje 2 Investigación'!Títulos_a_imprimir</vt:lpstr>
      <vt:lpstr>'Eje 3 Proyección Social'!Títulos_a_imprimir</vt:lpstr>
      <vt:lpstr>'Eje 4 Bienestar'!Títulos_a_imprimir</vt:lpstr>
      <vt:lpstr>'Eje 5 Internacionalización'!Títulos_a_imprimir</vt:lpstr>
      <vt:lpstr>'Eje 6 Procesos Academicos&amp;adm.'!Títulos_a_imprimir</vt:lpstr>
      <vt:lpstr>'Eje 7 Gestión de Recursos'!Títulos_a_imprimir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 Vasquez</dc:creator>
  <cp:lastModifiedBy>Microsoft Office User</cp:lastModifiedBy>
  <cp:lastPrinted>2019-11-17T16:29:40Z</cp:lastPrinted>
  <dcterms:created xsi:type="dcterms:W3CDTF">2019-08-30T16:29:09Z</dcterms:created>
  <dcterms:modified xsi:type="dcterms:W3CDTF">2021-04-15T21:50:45Z</dcterms:modified>
</cp:coreProperties>
</file>