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, 13 abril/"/>
    </mc:Choice>
  </mc:AlternateContent>
  <xr:revisionPtr revIDLastSave="0" documentId="13_ncr:1_{1E62CFAA-A74F-AF4D-8A03-B6AED688B1A5}" xr6:coauthVersionLast="46" xr6:coauthVersionMax="46" xr10:uidLastSave="{00000000-0000-0000-0000-000000000000}"/>
  <bookViews>
    <workbookView showSheetTabs="0" xWindow="0" yWindow="460" windowWidth="28800" windowHeight="1624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Academicos&amp;adm.'!$A$1:$P$6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Docencia'!$A$1:$P$76</definedName>
    <definedName name="_xlnm.Print_Area" localSheetId="3">'Eje 2 Investigación'!$A$3:$P$21</definedName>
    <definedName name="_xlnm.Print_Area" localSheetId="4">'Eje 3 Proyección Social'!$A$3:$P$23</definedName>
    <definedName name="_xlnm.Print_Area" localSheetId="5">'Eje 4 Bienestar'!$A$3:$P$12</definedName>
    <definedName name="_xlnm.Print_Area" localSheetId="6">'Eje 5 Internacionalización'!$A$3:$U$25</definedName>
    <definedName name="_xlnm.Print_Area" localSheetId="7">'Eje 6 Procesos Academicos&amp;adm.'!$A$3:$P$6</definedName>
    <definedName name="_xlnm.Print_Area" localSheetId="8">'Eje 7 Gestión de Recursos'!$A$3:$P$5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<sst xmlns="http://schemas.openxmlformats.org/spreadsheetml/2006/main" count="962" uniqueCount="742">
  <si>
    <t>Desarrollar una oferta académica pertinente, flexible, innovadora, de alta calidad acorde con las aspiraciones de los estudiantes y las demandas de la sociedad en el contexto nacional e internacional.</t>
  </si>
  <si>
    <t>Consolidar la cultura de alta calidad, mediante procesos de autoevaluación y autorregulación con fines de acreditación de programas académicos e institucional.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</si>
  <si>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</si>
  <si>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</si>
  <si>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</si>
  <si>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Diseñar e implementar lineamientos para los procesos de autorregulación de los programas académicos</t>
  </si>
  <si>
    <t>Obtener la acreditación institucional de la Unicolmayor</t>
  </si>
  <si>
    <t>Definir e implementar una política de multilingüismo</t>
  </si>
  <si>
    <t>(No. De PEP actualizados / No. De programas existentes) * 100</t>
  </si>
  <si>
    <t>Incrementar el Porcentaje de estudiantes con resultados de pruebas SABER PRO por encima de la media nacional</t>
  </si>
  <si>
    <t>Implementar el sistema de investigación de UNICOLMAYOR que fortalezca la articulación entre las funciones misionales.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</si>
  <si>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</si>
  <si>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>Implementar el modelo de proyección social y extensión de la Unicolmayor teniendo en cuenta la integración e interacción de la Universidad con el entorno.</t>
  </si>
  <si>
    <t xml:space="preserve">Diversificar el portafolio de servicios ofertados a la sociedad y a los sectores de la economía. </t>
  </si>
  <si>
    <t>Fortalecer los mecanismos de relacionamiento con los egresados para enriquecer  los procesos académicos y su proyección profesional.</t>
  </si>
  <si>
    <t>Incrementar la participación de los graduados en los mecanismos de relacionamiento con la Universidad</t>
  </si>
  <si>
    <t xml:space="preserve">Fortalecer el bienestar institucional que promueva la permanencia estudiantil y el desarrollo humano integral de la comunidad universitaria. </t>
  </si>
  <si>
    <t>Consolidar un modelo integral de bienestar para la comunidad universitaria.</t>
  </si>
  <si>
    <t>Integrar la dimensión de internacionalización e interculturalidad a las funciones sustantivas de la universidad con visión global, en respuesta a las demandas de la sociedad.</t>
  </si>
  <si>
    <t>Fortalecer el intercambio cultural de la comunidad académica desde los ejes de internacionalización.</t>
  </si>
  <si>
    <t>Aumentar la presencia de estudiantes extranjeros en la institución.</t>
  </si>
  <si>
    <t xml:space="preserve"> </t>
  </si>
  <si>
    <t>Establecer una cátedra virtual conjunta relacionada con la temática intercultural</t>
  </si>
  <si>
    <t>Implementar actividades extracurriculares y programas de convivencia entre estudiantes locales y extranjeros</t>
  </si>
  <si>
    <t>Gestionar de manera eficiente y eficaz el talento humano, los recursos financieros, físicos y  tecnológicos que aseguren la sostenibilidad institucional.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</si>
  <si>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</si>
  <si>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Diseñar y ofertar programas de pregrado presenciales</t>
  </si>
  <si>
    <t>Diseñar y ofertar programas distancia-virtuales (tecnológicos, de pregrado y posgrado)</t>
  </si>
  <si>
    <t>Determinar y fortalecer continuamente el impacto de la cualificación docente en las competencias  en el manejo de un segundo idioma (multilingüismo), en pedagogía y en TIC</t>
  </si>
  <si>
    <t xml:space="preserve">Incrementar el número de los docentes investigadores y los grupos de investigación  categorizados por COLCIENCIAS </t>
  </si>
  <si>
    <t xml:space="preserve">Fortalecer las capacidades investigativas que estimulen la innovación, la generación, apropiación y transferencia del conocimiento </t>
  </si>
  <si>
    <t>Virtualizar oferta de servicios de proyección social</t>
  </si>
  <si>
    <t>(No. De servicios virtualizados / No. De servicios proyectados a virtualizar) * 100</t>
  </si>
  <si>
    <t xml:space="preserve">Generar impacto social en la población atendida por las unidades de gestión  </t>
  </si>
  <si>
    <t>Aumentar los ingresos por venta de servicios y de educación continuada</t>
  </si>
  <si>
    <t>Incrementar la movilidad en casa de docentes y estudiantes</t>
  </si>
  <si>
    <t>Incrementar experiencias de internacionalización a partir del desarrollo de competencias de multilingüismo en la comunidad Universitaria</t>
  </si>
  <si>
    <t>Implementar los lineamientos institucionales para los procesos de autoevaluación de los programas académicos con fines de renovación de registro calificado y acreditación</t>
  </si>
  <si>
    <t xml:space="preserve">Implementar las iniciativas suscritas en los convenios, alianzas y redes </t>
  </si>
  <si>
    <t>Implementar la política de investigación de la institución</t>
  </si>
  <si>
    <t>Crear e implementar las Unidades de Gestión y Unidades de Apoyo propuestas en el Modelo Institucional de Proyección Social y Extensión MIPSE.</t>
  </si>
  <si>
    <t xml:space="preserve">
Gestionar programas y proyectos de extensión, innovación y desarrollo social con impacto local, regional y nacional.</t>
  </si>
  <si>
    <t>Visibilizar la Universidad Colegio Mayor de Cundinamarca mediante el desarrollo de los ejes para la internacionalización en articulación con las funciones misionales</t>
  </si>
  <si>
    <t>Incrementar la movilidad académica en doble vía tanto nacional como internacional</t>
  </si>
  <si>
    <t>Implementar la internacionalización de la proyección social a través de la ejecución de proyectos</t>
  </si>
  <si>
    <t xml:space="preserve">Incrementar la internacionalización a través de los convenios, alianzas estratégicas  y redes </t>
  </si>
  <si>
    <t>E 1.1</t>
  </si>
  <si>
    <t>E 1.2</t>
  </si>
  <si>
    <t>IE 1.1</t>
  </si>
  <si>
    <t>IE 1.3</t>
  </si>
  <si>
    <t>IE 1.4</t>
  </si>
  <si>
    <t>IE 1.5</t>
  </si>
  <si>
    <t>IE 1.6</t>
  </si>
  <si>
    <t>IE 1.8</t>
  </si>
  <si>
    <t>IE 1.9</t>
  </si>
  <si>
    <t>IE 1.10</t>
  </si>
  <si>
    <t>IE 1.11</t>
  </si>
  <si>
    <t>IE 1.12</t>
  </si>
  <si>
    <t>IE 1.14</t>
  </si>
  <si>
    <t>IE 1.15</t>
  </si>
  <si>
    <t>IE 1.20</t>
  </si>
  <si>
    <t>E 2.1</t>
  </si>
  <si>
    <t>E 2.2</t>
  </si>
  <si>
    <t>IE 2.1</t>
  </si>
  <si>
    <t>IE 2.4</t>
  </si>
  <si>
    <t>IE 2.5</t>
  </si>
  <si>
    <t>IE 2.7</t>
  </si>
  <si>
    <t>E 3.1</t>
  </si>
  <si>
    <t>E 3.2</t>
  </si>
  <si>
    <t>E 3.3</t>
  </si>
  <si>
    <t>E 3.4</t>
  </si>
  <si>
    <t>IE 3.1</t>
  </si>
  <si>
    <t>IE 3.3</t>
  </si>
  <si>
    <t>IE 3.4</t>
  </si>
  <si>
    <t>IE 3.5</t>
  </si>
  <si>
    <t>IE 3.7</t>
  </si>
  <si>
    <t>IE 3.8</t>
  </si>
  <si>
    <t xml:space="preserve"> E 5.1</t>
  </si>
  <si>
    <t>E 5.2</t>
  </si>
  <si>
    <t>IE 5.1</t>
  </si>
  <si>
    <t>IE 5.3</t>
  </si>
  <si>
    <t>IE 5.4</t>
  </si>
  <si>
    <t>IE 5.5</t>
  </si>
  <si>
    <t>IE 5.6</t>
  </si>
  <si>
    <t>IE 5.7</t>
  </si>
  <si>
    <t>IE 5.8</t>
  </si>
  <si>
    <t>IE 5.9</t>
  </si>
  <si>
    <t>IE 5.12</t>
  </si>
  <si>
    <t xml:space="preserve">Actualizar e implementar el modelo de seguimiento a graduados, articulándolo con las funciones sustantivas de la Universidad  </t>
  </si>
  <si>
    <t>E 4.1</t>
  </si>
  <si>
    <t>IE 4.2</t>
  </si>
  <si>
    <t>Fortalecer los programas académicos a través de lineamientos curriculares que promuevan la pertinencia, innovación, flexibilidad, visibilidad e impacto en la sociedad.</t>
  </si>
  <si>
    <t>UNIVERSIDAD COLEGIO MAYOR DE CUNDINAMARCA</t>
  </si>
  <si>
    <t>Optimizar el uso de la capacidad instalada de la universidad  en proyectos transferencia de conocimiento</t>
  </si>
  <si>
    <t xml:space="preserve">Incrementar el número de estudiantes vinculados a semilleros de investigación 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</si>
  <si>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</si>
  <si>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</si>
  <si>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</si>
  <si>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</si>
  <si>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</si>
  <si>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</si>
  <si>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</si>
  <si>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</si>
  <si>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</si>
  <si>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</si>
  <si>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</si>
  <si>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</si>
  <si>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</si>
  <si>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</si>
  <si>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</si>
  <si>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 xml:space="preserve">Aumentar la cobertura educativa </t>
  </si>
  <si>
    <t>Consolidar e implementar un programa que desarrolle competencias para la vida, relacionadas con el autoconocimiento y la relación con los demás y su entorno.</t>
  </si>
  <si>
    <t>Implementar programas para la internacionalización del currículo (doble titulación)</t>
  </si>
  <si>
    <t>Actualizar Proyecto Educativo Universitario - PEU y el Modelo Pedagógico Institucional - MOPEI.</t>
  </si>
  <si>
    <t>Actualizar  los Proyectos Educativos de Programas -PEP en articulación con el MOPEI.</t>
  </si>
  <si>
    <t xml:space="preserve">Implementar mejoras curriculares a los programas a partir de los procesos de evaluación a partir de la actualización de los PEP. </t>
  </si>
  <si>
    <t>Diseñar e implementar el Sistema Interno de Aseguramiento de la Calidad.</t>
  </si>
  <si>
    <t>(Número de recomendaciones del CNA cerradas  / total de las recomendaciones del CNA) * 100</t>
  </si>
  <si>
    <t>Porcentaje de estudiantes con resultados de pruebas saber pro por encima de la media</t>
  </si>
  <si>
    <t>Consolidar e implementar un programa para la mejora del desempeño académico, la integración y la adaptación al ambiente educativo.</t>
  </si>
  <si>
    <t>No. De cátedras virtuales implementadas en el periodo actual - No. De cátedras virtuales implementadas en el periodo anterior</t>
  </si>
  <si>
    <t>((Ingresos del periodo actual por venta de servicios - ingresos del periodo de línea base por venta de servicios) / ingresos del periodo anterior de línea base por venta de servicios) *100</t>
  </si>
  <si>
    <t>FECHA DE CUMPLIMIENTO</t>
  </si>
  <si>
    <t>AT 1.3.1</t>
  </si>
  <si>
    <t>AT 1.4.1</t>
  </si>
  <si>
    <t>AT 1.5.1</t>
  </si>
  <si>
    <t>AT 1.5.2</t>
  </si>
  <si>
    <t>AT 1.5.3</t>
  </si>
  <si>
    <t>AT 1.1.1</t>
  </si>
  <si>
    <t>AT 1.6.1</t>
  </si>
  <si>
    <t>AT 1.8.1</t>
  </si>
  <si>
    <t>AT 1.9.1</t>
  </si>
  <si>
    <t>AT 1.10.1</t>
  </si>
  <si>
    <t>AT 1.11.2</t>
  </si>
  <si>
    <t>AT 1.11.1</t>
  </si>
  <si>
    <t>AT 1.12.1</t>
  </si>
  <si>
    <t>AT 1.14.1</t>
  </si>
  <si>
    <t>AT 1.14.2</t>
  </si>
  <si>
    <t>AT 1.15.1</t>
  </si>
  <si>
    <t>FUENTE DE VERIFICACIÓN
(Producto / entregable)</t>
  </si>
  <si>
    <t>RESPONSABLE</t>
  </si>
  <si>
    <t>INDICADOR</t>
  </si>
  <si>
    <t>(No. De programas con mejoras curriculares implementadas / No. De programas existentes)*100</t>
  </si>
  <si>
    <t>Porcentaje de estudiantes con competencia de nivel intermedio en un segundo idioma</t>
  </si>
  <si>
    <t>Porcentaje de docentes con competencia de nivel intermedio en un segundo idioma</t>
  </si>
  <si>
    <t>(No. de programas autoevaluados para registro calificado / No. De total de programas ) * 100</t>
  </si>
  <si>
    <t>(No de programas que implementan los lineamientos de autorregulación/ No de programas que requieran de autorregulación) * 100</t>
  </si>
  <si>
    <t>Informe avances proceso de acreditación institucional</t>
  </si>
  <si>
    <t>No. De docentes que desarrollan unidades en un segundo idioma / No. de docentes capacitados en 2do idioma.</t>
  </si>
  <si>
    <t>(No. de Docentes capacitados en pedagogía que logran una evaluación igual o superior a 4.0 por parte de los estudiantes  / Total de docentes capacitados en estrategias pedagógicas) *100</t>
  </si>
  <si>
    <t>(No. docentes capacitados en TIC que desarrollan mediaciones TIC /
No. Docentes capacitados en TIC) *100</t>
  </si>
  <si>
    <t>AT 1.20.1</t>
  </si>
  <si>
    <t>AT 1.20.2</t>
  </si>
  <si>
    <t>AT 1.20.3</t>
  </si>
  <si>
    <t>Informe avances proceso de autoevaluación</t>
  </si>
  <si>
    <t>AT 2.1.1</t>
  </si>
  <si>
    <t>AT 2.4.1</t>
  </si>
  <si>
    <t>AT 2.4.2</t>
  </si>
  <si>
    <t>AT 2.5.1</t>
  </si>
  <si>
    <t>AT 2.7.1</t>
  </si>
  <si>
    <t>(No. De estudiantes vinculados a semilleros de investigación / No. De estudiantes matriculados) * 100</t>
  </si>
  <si>
    <t>AT 3.1.1</t>
  </si>
  <si>
    <t>AT 3.3.1</t>
  </si>
  <si>
    <t>AT 3.4.1</t>
  </si>
  <si>
    <t>AT 3.5.1</t>
  </si>
  <si>
    <t>Incrementar en un 0.4% los ingresos por venta de servicios con respecto al año anterior</t>
  </si>
  <si>
    <t>AT 3.5.2</t>
  </si>
  <si>
    <t>Desarrollar avances en la planificación de estrategias especificas para incrementar en un 0.4% anual los ingresos por concepto de venta de educación continua desde el año 2021 en adelante</t>
  </si>
  <si>
    <t>AT 3.7.1</t>
  </si>
  <si>
    <t>Desarrollar avances en la planificación de estrategias especificas para incrementar en un 5% anual el numero de egresados participantes en mecanismos de relacionamiento desde el año 2021 en adelante</t>
  </si>
  <si>
    <t>Informe de gestión con la planificación para el aumento del 5% anual el numero de egresados participantes en mecanismos de relacionamiento a partir del 2021</t>
  </si>
  <si>
    <t>AT 3.8.1</t>
  </si>
  <si>
    <t>Informe de avances para la generación de transformaciones sociales</t>
  </si>
  <si>
    <t>Informe de avances para el incremento de ingresos por venta de educación continua</t>
  </si>
  <si>
    <t>Informe de avances para el incremento en la participación de graduados en los mecanismos de relacionamiento</t>
  </si>
  <si>
    <t>Informe de avances en la planificación del incremento de beneficiados con los programas de proyección social</t>
  </si>
  <si>
    <t>AT 4.2.1</t>
  </si>
  <si>
    <t>AT 4.9.1</t>
  </si>
  <si>
    <t>AT 5.1.1</t>
  </si>
  <si>
    <t>Incrementar 30 nuevos estudiantes participantes en proyectos colaborativos de aprendizaje (COIL)</t>
  </si>
  <si>
    <t>Incrementar 3 nuevas movilidades en casa de docentes</t>
  </si>
  <si>
    <t>AT 5.1.2</t>
  </si>
  <si>
    <t>AT 5.3.1</t>
  </si>
  <si>
    <t>Informe de gestión con los avances en la planificación de los programas con doble titulación.</t>
  </si>
  <si>
    <t>Informe de gestión con los avances en la planificación de proyectos de proyección social con enfoque de internacionalización</t>
  </si>
  <si>
    <t>Informe de gestión con los avances en la planificación para el incremento de estudiantes con movilidad entrante</t>
  </si>
  <si>
    <t>AT 5.4.1</t>
  </si>
  <si>
    <t>AT 5.5.1</t>
  </si>
  <si>
    <t>AT 5.6.1</t>
  </si>
  <si>
    <t>AT 5.7.1</t>
  </si>
  <si>
    <t>AT 5.8.1</t>
  </si>
  <si>
    <t>AT 5.12.1</t>
  </si>
  <si>
    <t>AT 5.9.1</t>
  </si>
  <si>
    <t>No. de estudiantes con movilidad en casa en el periodo actual - No. de estudiantes con movilidad en casa en el periodo anterior</t>
  </si>
  <si>
    <t>No. de docentes con movilidad en casa en el periodo actual - No. de docentes con movilidad en casa en el periodo anterior</t>
  </si>
  <si>
    <t>Informe de avances en la en la planificación de los programas con doble titulación</t>
  </si>
  <si>
    <t>Informe de gestión con los avances en la planificación para el incremento de experiencias de internacionalización</t>
  </si>
  <si>
    <t>(No. De iniciativas ejecutadas a través de convenios alianzas y redes/ No. De iniciativas propuestas)</t>
  </si>
  <si>
    <t>Informe de gestión con los avances en la planificación para el incremento de estudiantes con movilidad académica nacional en internacional</t>
  </si>
  <si>
    <t>Informe con avances en la planificación para el incremento de estudiantes con movilidad académica</t>
  </si>
  <si>
    <t>Informe con avances en la planificación para el incremento de experiencias de internacionalización</t>
  </si>
  <si>
    <t>Informe con avances en la planificación de proyectos de proyección social con enfoque de internacionalización</t>
  </si>
  <si>
    <t>Informe con avances en la planificación para el incremento de estudiantes con movilidad entrante</t>
  </si>
  <si>
    <t>Implementar una (1) cátedra virtual con temática intercultural</t>
  </si>
  <si>
    <t>Informe de gestión con los avances en la planificación de actividades de convivencia entre estudiantes locales y extranjeros</t>
  </si>
  <si>
    <t>Informe con avances en la planificación de actividades de convivencia  entre estudiantes locales y extranjeros</t>
  </si>
  <si>
    <t>Realizar seguimiento al desempeño de los docentes capacitados en estrategias pedagógicas, frente a la evaluación.</t>
  </si>
  <si>
    <t>Desarrollar avances en la elaboración de documentos para los programas que se les va a generar doble titulación
2 programas con doble titulación en el 2022 y
2 programas con doble titulación en el 2024</t>
  </si>
  <si>
    <t>Informe de gestión con los avances en la planificación para la generación de transformaciones sociales</t>
  </si>
  <si>
    <t>Porcentaje de estudios de mercado elaborados para los nuevos programas de pregrado presenciales</t>
  </si>
  <si>
    <t xml:space="preserve">Informe de resultados de pruebas saber pro 2019 presentado ante el Consejo Académico  </t>
  </si>
  <si>
    <t>Reporte consolidado de las jefaturas de campo que evidencien la incorporación de unidades de segunda lengua en los componentes temáticos de los diferentes programas</t>
  </si>
  <si>
    <t>Informe de evaluación de desempeño docente de academosoft, verificado por los comités de currículo de programas, frente a los resultados de las capacitaciones de los docentes</t>
  </si>
  <si>
    <t>Desarrollar los componentes temáticos con el uso pedagógico de las TIC, a partir de la capacitación de los docentes</t>
  </si>
  <si>
    <t>Reporte consolidado de las jefaturas de campo que evidencien el desarrollo de componentes temáticos con mediación TIC.</t>
  </si>
  <si>
    <t>Adelantar acompañamiento y formación a investigadores en torno al proceso de transferencia de conocimiento</t>
  </si>
  <si>
    <t xml:space="preserve">
Reporte con los avances en los procesos de planificación para el desarrollo de nuevos productos de transferencia  de conocimiento articulados a proyectos de investigación </t>
  </si>
  <si>
    <t>AT 4.2.2</t>
  </si>
  <si>
    <t>Reporte consolidado por el Equipo de Relaciones Interinstitucionales ERI, con los estudiantes participantes en proyectos colaborativos de aprendizaje (COIL), que registre un incremento igual o mayor a 30 estudiantes con respecto a la vigencia anterior</t>
  </si>
  <si>
    <t>Reporte de movilidades en casa de docentes, que registre un incremento igual o mayor a 3 docentes con respecto a la vigencia anterior</t>
  </si>
  <si>
    <t>AT 5.11.1</t>
  </si>
  <si>
    <t>Registro de asistencia a la cátedra virtual de interculturalidad</t>
  </si>
  <si>
    <r>
      <t>Ampliar la oferta educativa y la cobertura local y regional,  en las diferentes modalidades impulsando la virtualidad en programas de pregrado y posgrado.</t>
    </r>
    <r>
      <rPr>
        <b/>
        <sz val="10"/>
        <color rgb="FFFF0000"/>
        <rFont val="Calibri"/>
        <family val="2"/>
        <scheme val="minor"/>
      </rPr>
      <t xml:space="preserve"> </t>
    </r>
  </si>
  <si>
    <t>ACCIÓN TÁCTICA GENERAL 2021</t>
  </si>
  <si>
    <t xml:space="preserve">Implementar mejoras curriculares al 20% de los programas a partir de los procesos de evaluación y la actualización de los PEP. </t>
  </si>
  <si>
    <t xml:space="preserve">Propuesta de actualización curricular para el 20% de los programas, con concepto favorable del consejo académico </t>
  </si>
  <si>
    <t>Aprobar e implementar la política de multilingüismo</t>
  </si>
  <si>
    <t>Política de multilingüismo aprobada por acuerdo del Consejo Superior Universitario.                                                       Implementación Politica aprobada</t>
  </si>
  <si>
    <t xml:space="preserve">Gestionar que el 10% de los estudiantes tengan competencia de nivel intermedio en un segundo idioma </t>
  </si>
  <si>
    <t xml:space="preserve">Resultados evaluación institucional en segunda lengua que evidencie que el 10% de los estudiantes matriculados  tienen competencia de nivel intermedio en un segundo idioma </t>
  </si>
  <si>
    <t xml:space="preserve">Gestionar que el 10% de los docentes tengan competencia de nivel intermedio en un segundo idioma </t>
  </si>
  <si>
    <t xml:space="preserve">Resultados evaluación institucional en segunda lengua que evidencie que el 10% de los docentes  tienen competencia de nivel intermedio en un segundo idioma </t>
  </si>
  <si>
    <t>Realizar el proceso de autoevaluación al 20% de los programas académicos de la universidad bajo los lineamientos del decreto 1330 de 2019</t>
  </si>
  <si>
    <t>Informe de los resultados del proceso de autoevaluación del 20% de los programas de la Universidad</t>
  </si>
  <si>
    <t>Diseñar los lineamientos para los procesos de autorregulación e implementarlos en el 20% de los programas académicos</t>
  </si>
  <si>
    <t>Informe de los resultados del proceso de autorregulación para el 20% de los programas académicos</t>
  </si>
  <si>
    <t>Desarrollar unidades en un segundo idioma en los componentes temáticos, por el 25% de los docentes capacitados</t>
  </si>
  <si>
    <t>Cerrar el 100% de las recomendaciones emitidas por el CNA en las comunicaciones  1735 de 2019</t>
  </si>
  <si>
    <t>100% de las recomendaciones del CNA cargadas y cerradas en el ISODOC con sus respectivas evidencias</t>
  </si>
  <si>
    <t>ACCIÓN TÁCTICA 2021</t>
  </si>
  <si>
    <t>ACCIÓN TÁCTICA  2021</t>
  </si>
  <si>
    <t xml:space="preserve">10/12/21
</t>
  </si>
  <si>
    <t xml:space="preserve">Aprobar el Proyecto Educativo Universitario - PEU </t>
  </si>
  <si>
    <t xml:space="preserve">PEU Actualizado aprobado mediante acuerdo del Consejo Superior Universitario
</t>
  </si>
  <si>
    <t>PEP actualizados de los Proyectos Educativos de Programas -PEP en articulación con el MOPEI y el PEU</t>
  </si>
  <si>
    <t>Actualizar 100% de los Proyectos Educativos de Programas -PEP en articulación con el MOPEI y el PEU</t>
  </si>
  <si>
    <t xml:space="preserve">Desarrollar avances en la planificación para el incremento de estudiantes con movilidad académica nacional en internacional, de la siguiente manera:
5 nuevos estudiantes con movilidad en el 2021,
</t>
  </si>
  <si>
    <t xml:space="preserve">Desarrollar avances en la planificación para el incremento de las experiencias de internacionalización con un segundo idioma, de la siguiente manera:
1 nueva experiencia de internacionalización en el 2021,
</t>
  </si>
  <si>
    <t xml:space="preserve">Desarrollar avances en la planificación de proyectos de proyección social con enfoque de internacionalización, de la siguiente manera:
1 nuevo proyecto en el 2021,
</t>
  </si>
  <si>
    <t xml:space="preserve">Desarrollar avances en la planificación para el incremento de estudiantes con movilidad entrante, de la siguiente manera:
5 nuevos estudiantes con movilidad entrante en el 2021,
</t>
  </si>
  <si>
    <t xml:space="preserve">Desarrollar avances en la planificación de actividades de convivencia entre estudiantes locales y extranjeros, de la siguiente manera:
2 actividades de convivencia en el 2021,
</t>
  </si>
  <si>
    <t xml:space="preserve">Establecer 2 convenios de internacionalización </t>
  </si>
  <si>
    <t>Convenios de internacionalización firmado</t>
  </si>
  <si>
    <t xml:space="preserve"> No. De convenios suscritos/programado</t>
  </si>
  <si>
    <t>Aumentar a 40% la ejecución de las iniciativas de internacionalización suscritas en los convenios alianzas y redes vigentes.</t>
  </si>
  <si>
    <t xml:space="preserve">Reporte con el porcentaje de ejecución de las iniciativas de internacionalización suscritas en los convenios alianzas y redes vigentes.
  (mayor o igual a 40%).
</t>
  </si>
  <si>
    <t xml:space="preserve">Aprobar e Implementar el modelo de seguimiento a graduados, articulándolo con las funciones sustantivas de la Universidad  </t>
  </si>
  <si>
    <t>Modelo de seguimiento a graduados  aprobado mediante acuerdo del Consejo Académico e implementado</t>
  </si>
  <si>
    <t>Modelo de seguimiento a graduados implementado</t>
  </si>
  <si>
    <t>Aprobar e implementar el Programa para la mejora del desempeño académico, la integración y la adaptación al ambiente educativo.</t>
  </si>
  <si>
    <t>Programa para la mejora del desempeño académico, la integración y la adaptación al ambiente educativo, implementado</t>
  </si>
  <si>
    <t>Realizar acompañamiento a los estudiantes identificados con alertas académicas, a través de las estrategias del Programa para la mejora del desempeño académico, la integración y la adaptación al ambiente educativo.</t>
  </si>
  <si>
    <t xml:space="preserve">40% de los estudiantes identificados, con mejoras en su desempeño académico </t>
  </si>
  <si>
    <t>Aprobar e implementar el Programa de Inclusión.</t>
  </si>
  <si>
    <t>Estadísticas de la implementación de estrategias del Programa
Implementar el Programa de Inclusión implementado</t>
  </si>
  <si>
    <t>Programa de inclusión, implementado</t>
  </si>
  <si>
    <t>Informe de tutores de gestión de cada programa Programa para la mejora del desempeño académico, la integración y la adaptación al ambiente educativo implementado</t>
  </si>
  <si>
    <t>Estadísticas de la implementación de estrategias del Programa Programa para la mejora del desempeño académico, la integración y la adaptación al ambiente educativo.</t>
  </si>
  <si>
    <t xml:space="preserve">Informe de gestión con los avances en la creación  de las cuatro (4) nuevas unidades de gestión y de apoyo, enviado la Rectoría con copia a la Oficina de Planeación, Sistemas y Desarrollo. </t>
  </si>
  <si>
    <t>(Número de unidades de gestión creadas / Número de unidades de gestión existentes) *100</t>
  </si>
  <si>
    <t xml:space="preserve">Virtualizar tres (3) de los servicios de Proyección Social </t>
  </si>
  <si>
    <t>Informe de las acciones realizada para el incremento anual de los beneficiados con programas de proyección social y medición del incremento.</t>
  </si>
  <si>
    <t xml:space="preserve">Desarrollar avances en la planificación para la generación de 2 transformaciones sociales (individuales y colectivas) de acuerdo con del MIPSE de la siguiente manera.
</t>
  </si>
  <si>
    <t>Informe de gestión con los avances de los servicios de proyección social virtualizado en funcionamiento en los canales de comunicación digitales institucionales</t>
  </si>
  <si>
    <t xml:space="preserve">Informe de acciones adelantadas: Contratos suscritos, gestiones comerciales adelantadas y reportes financieros </t>
  </si>
  <si>
    <t xml:space="preserve">Desarrollar avances en la planificación para la creación de 4 nuevas unidades de gestión y apoyo.
</t>
  </si>
  <si>
    <t>Ejecutar las fases 1, 2, 3 y diseñar fase 5 para la implementación de la política de investigación de la institución
Fase 1: Socialización de la Política
Fase 2: Documentación del Sistema de Investigaciones
Fase 3: Actualización de Normativas de Investigación propiamente dicha y Formativa
Fase 5: Monitoreo y evaluación de resultados</t>
  </si>
  <si>
    <t>Informe de avance de las Fases 1, 2, 3 y 5 de la implementación de la política de investigación, relacionando los entregables elaborados y el porcentaje de ejecución de cada una de las 4 fases así:.
Fase 1: Desarrollo y participación en la socialización de la Política ejecutada al 50%
Fase 2: Documentación del Sistema de Investigaciones ejecutada al 100%
Fase 3: Actualización de Normativas de Investigación propiamente dicha y Formativa ejecutada al 66%
Fase 5: Estrategia de monitoreo y evaluación de resultados al 100%</t>
  </si>
  <si>
    <t xml:space="preserve">Porcentaje fases implementadas para la política de investigación
</t>
  </si>
  <si>
    <t>Adelantar el acompañamiento y formación a investigadores en torno a la participación de los grupos de investigación en la convocatoria para la categorización de grupos de MINCIENCIAS</t>
  </si>
  <si>
    <t>Informe con los resultados de la gestión y avances en el proceso de categorización de los  grupos de investigación y/o Categorización</t>
  </si>
  <si>
    <t>No de grupos categorizados</t>
  </si>
  <si>
    <t>Adelantar el acompañamiento y formación a los investigadores para su participación en la convocatoria de categorización de MINCIENCIAS</t>
  </si>
  <si>
    <t>Informe con los resultados de la gestión y avances en el proceso de categorización de los investigadores y/o categorización</t>
  </si>
  <si>
    <t xml:space="preserve">No. de docentes categorizados
</t>
  </si>
  <si>
    <t>Aumentar a 22.5% los estudiantes participantes en semilleros de investigación teniendo en cuenta los índices de matriculados dado en la vigencia.</t>
  </si>
  <si>
    <t xml:space="preserve">Informe anual de semilleros de investigación institucional </t>
  </si>
  <si>
    <t xml:space="preserve">
Reporte con los avances en los procesos de planificación para el desarrollo de nuevos productos de transferencia  de conocimiento articulados a proyectos de investigación 
</t>
  </si>
  <si>
    <t>PEU aprobado</t>
  </si>
  <si>
    <t>Política de multilingüismo aprobada e implementada</t>
  </si>
  <si>
    <t>Desarrollar la gestión del proceso de acreditación institucional planificada para el 2024</t>
  </si>
  <si>
    <t>Informe con los resultados de la gestión y avances en el proceso de acreditación institucional incluyendo cronograma con las actividades planificadas para el periodo 2020-2024 y las ejecutadas en la vigencia 2021.</t>
  </si>
  <si>
    <t>Desarrollar la gestión del proceso de  autoevaluación para la acreditación de 2 nuevos programa.</t>
  </si>
  <si>
    <t>Informe con los resultados de la gestión y avance de los procesos de evaluación incluyendo cronograma con las actividades planificadas y  ejecutadas en la vigencia 2021.</t>
  </si>
  <si>
    <r>
      <rPr>
        <b/>
        <sz val="10"/>
        <rFont val="Calibri"/>
        <family val="2"/>
        <scheme val="minor"/>
      </rPr>
      <t>Documento estudio de mercado por cada uno de los programas académicos a ofertar en el 2022:</t>
    </r>
    <r>
      <rPr>
        <sz val="10"/>
        <rFont val="Calibri"/>
        <family val="2"/>
        <scheme val="minor"/>
      </rPr>
      <t xml:space="preserve">
 1. Tecnología en el área Administrativa/logística/ negocios internacionales - Presencial
2. Enfermería.
3. Pregrado en Arquitectura.
4. Biología.
5. Tecnología en Química  Ambiental.</t>
    </r>
  </si>
  <si>
    <t>Elaborar estudio de mercado por programa con base en los lineamientos institucionales, para la elaboración de documentos maestros para la creación de nuevos programas de pregrado a ofertar en el 2022</t>
  </si>
  <si>
    <r>
      <rPr>
        <b/>
        <sz val="10"/>
        <rFont val="Calibri"/>
        <family val="2"/>
        <scheme val="minor"/>
      </rPr>
      <t xml:space="preserve">Documentos maestros y solicitudes de modificación ante el MEN por ampliación, para cada uno de los programas a ofertar del 2021:
</t>
    </r>
    <r>
      <rPr>
        <sz val="10"/>
        <rFont val="Calibri"/>
        <family val="2"/>
        <scheme val="minor"/>
      </rPr>
      <t>1.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Administración de Empresas Comerciales - (Extensión Funza ).OK
2. Administración de Empresas Comerciales - (Ampliación Madrid ).
3. Especialización en Edificación Sostenible (Ampliación Mosquera).
4. Especialización Tecnológica en Metodología BIM (Ampliación Mosquera).
5. Diseño Digital y Multimedia (Ampliación Mosquera).
6. Diseño Digital y Multimedia (Ampliación  Madrid).
7. Tecnología en Administración y Ejecución de Construcciones (Ampliación Mosquera).
8. Trabajo Social - (Ampliación Funza).
9. Derecho - (Ampliación Funza).
10. Derecho - (Ampliación Madrid)
</t>
    </r>
  </si>
  <si>
    <t xml:space="preserve">Elaborar documentos para la  creación de los 1 nuevo programa virtual.
</t>
  </si>
  <si>
    <r>
      <rPr>
        <b/>
        <sz val="10"/>
        <rFont val="Calibri"/>
        <family val="2"/>
        <scheme val="minor"/>
      </rPr>
      <t>Radicación de solicitud de registro calificado del MEN para el programa a ofertar del 2021:</t>
    </r>
    <r>
      <rPr>
        <sz val="10"/>
        <rFont val="Calibri"/>
        <family val="2"/>
        <scheme val="minor"/>
      </rPr>
      <t xml:space="preserve">
1. Tecnología en atención integral a la persona mayor en modalidad virtual
</t>
    </r>
  </si>
  <si>
    <t>Radicación de solicitud de registro  deMEN de 1 nuevo programa virtual</t>
  </si>
  <si>
    <t xml:space="preserve">Elaborar los documentos para la regionalización de 10 programas.
</t>
  </si>
  <si>
    <t>Solicitudes de modificación ante el MEN de los 10 programas</t>
  </si>
  <si>
    <r>
      <t xml:space="preserve">Desarrollar acciones para incrementar los beneficiados con los programas de proyección social en un </t>
    </r>
    <r>
      <rPr>
        <sz val="10"/>
        <color theme="1"/>
        <rFont val="Calibri (Cuerpo)"/>
      </rPr>
      <t>5</t>
    </r>
    <r>
      <rPr>
        <sz val="10"/>
        <color theme="1"/>
        <rFont val="Calibri"/>
        <family val="2"/>
        <scheme val="minor"/>
      </rPr>
      <t>% anual</t>
    </r>
  </si>
  <si>
    <t xml:space="preserve">Incrementar a 76% los estudiantes con resultados de pruebas saber pro por encima de la media </t>
  </si>
  <si>
    <t>Porcentaje ejecución Fases</t>
  </si>
  <si>
    <r>
      <t xml:space="preserve">Diseñar y ejecutar las </t>
    </r>
    <r>
      <rPr>
        <b/>
        <sz val="10"/>
        <rFont val="Calibri"/>
        <family val="2"/>
        <scheme val="minor"/>
      </rPr>
      <t xml:space="preserve">fases 1, 2, 3  </t>
    </r>
    <r>
      <rPr>
        <sz val="10"/>
        <rFont val="Calibri"/>
        <family val="2"/>
        <scheme val="minor"/>
      </rPr>
      <t>para la implementación del Sistema Interno de Aseguramiento de la Calidad.</t>
    </r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</si>
  <si>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</si>
  <si>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</si>
  <si>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</si>
  <si>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</si>
  <si>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</si>
  <si>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</si>
  <si>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</si>
  <si>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</si>
  <si>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 xml:space="preserve">Actas de socialización, con asistencia </t>
  </si>
  <si>
    <t>Acto Administrativo del Consejo Académico</t>
  </si>
  <si>
    <t>Director de Programa Administración de Empresas Comerciales y Comité de Currículo</t>
  </si>
  <si>
    <t>Evaluar el nivel de competencia en segunda lengua a los estudiantes del programa de Administración de Empresas Comerciales, mediante una prueba clasificatoria según el marco común europeo.</t>
  </si>
  <si>
    <t>Documento de análisis de resultados obtenidos en la prueba clasificatoria.</t>
  </si>
  <si>
    <t>Efectuar el proceso de autoevaluación con fines de acreditación en coordinación con la oficina de Autoevaluación. AEC</t>
  </si>
  <si>
    <t>Documento de autoevaluación del programa.</t>
  </si>
  <si>
    <t>Incrementar el número de participantes por lo menos en un 70% de los estudiantes inscritos en las sesiones de trabajo de las pruebas Saber Pro.</t>
  </si>
  <si>
    <t>Informe de gestión con los respectivos soportes de asistencia.</t>
  </si>
  <si>
    <t>Acta de Comité de Currículo.</t>
  </si>
  <si>
    <t xml:space="preserve"> Reporte de uso de Moddle (SIETIC) por parte de los docentes del programa</t>
  </si>
  <si>
    <t>Incrementar en un 10%  los estudiantes participantes en el Semillero Pigmalión.</t>
  </si>
  <si>
    <t>Informe de gestión</t>
  </si>
  <si>
    <t>Acto Administrativo</t>
  </si>
  <si>
    <t>Incrementar la cobertura de los servicios ofertados por el Consultorio Empresarial</t>
  </si>
  <si>
    <t>Informe de Gestión</t>
  </si>
  <si>
    <t>Diseñar y desarrollar propuesta para la oferta de un Diplomado.</t>
  </si>
  <si>
    <t>Desarrollar  un Webinar con un panel de  expertos.</t>
  </si>
  <si>
    <t>Realizar una actividad integradora para el día del administrador de empresas.</t>
  </si>
  <si>
    <t>Realizar clases a través de herramientas tecnológicas con instituciones nacionales o extranjeras para fomentar la movilidad en casa de docentes y estudiantes</t>
  </si>
  <si>
    <t>Generar actividades académicas Virtuales con las IES que se tienen establecidos convenios a nivel local, regional e internacional (clases espejo, ponencias, jurados de grado)</t>
  </si>
  <si>
    <t xml:space="preserve">Elaborar un diagnostico de oportunidades de internacionalización del currículo </t>
  </si>
  <si>
    <t>Realizar convocatoria de movilidad de estudiante entrante  semestre académico en IES nacionales e internacionales.</t>
  </si>
  <si>
    <t>Realizar una conferencia (Webinar) vinculando lenguas extranjeras.</t>
  </si>
  <si>
    <t>Realizar convocatoria de movilidad de estudiante saliente  semestre académico en IES nacionales e internacionales.</t>
  </si>
  <si>
    <t>Desarrollar una propuesta de asesorías en proyección social a población vulnerable en otros países.</t>
  </si>
  <si>
    <t>Documento propuesta</t>
  </si>
  <si>
    <t xml:space="preserve">Informe de Gestión </t>
  </si>
  <si>
    <t>Realizar un conversatorio entre estudiantes del programa con estudiantes extranjeros.</t>
  </si>
  <si>
    <t>Informe actualización de contenidos y actas del Comité de Currículo</t>
  </si>
  <si>
    <t>Utilizar herramientas tecnológicas que permitan ofertar los servicios  del Consultorio Empresarial del programa de AEC de manera remota</t>
  </si>
  <si>
    <t>Incrementar el número de empresas que se fortalecen a la luz de la asesoría del Consultorio Empresarial.</t>
  </si>
  <si>
    <t xml:space="preserve">Informe de gestión </t>
  </si>
  <si>
    <t>Realizar taller de capacitación en inglés para los docentes del progrma AEC y aplicar prueba clasificatoría</t>
  </si>
  <si>
    <t>Realizar una actividad de integración cultural con una IES extranjeras.</t>
  </si>
  <si>
    <t>Gestionar un nuevo convenio con una IES extranjera.</t>
  </si>
  <si>
    <t>Generar actividades en el marco de los jetivos misionales de la universidad con IES extranjeras.</t>
  </si>
  <si>
    <t>Actas de socialización</t>
  </si>
  <si>
    <t>Gestionar acto administrativo del programa Administración de Empresas Comerciales</t>
  </si>
  <si>
    <t>Actualizar los contenidos temáticos de la estructura currícular</t>
  </si>
  <si>
    <t>Monitorear el uso de la plataforma Moodle (SIETIC) como herramienta de mediación en TIC, por parte de los docentes</t>
  </si>
  <si>
    <t>Gestionar acto administrativo que avale la creación de la unidad de emprendimiento del programa de Administración de Empresas Comerciales.</t>
  </si>
  <si>
    <t>Realizar 2 reuniones para Revisión del PEP del programa de Economía por parte de docentes.</t>
  </si>
  <si>
    <t>Actas de reunión de docentes y documento ajustado.</t>
  </si>
  <si>
    <t>Acta de reunión de representantes de estudiantes</t>
  </si>
  <si>
    <t>Socializar los PEP actualizados, Administración, Economía, Tecnología Gestión de Negocios- distancia.</t>
  </si>
  <si>
    <t>Diseñar PEP que soporte cambio de denominación o creación de programa nuevo (TAGP)</t>
  </si>
  <si>
    <t>PEP actualizado</t>
  </si>
  <si>
    <t>Realizar 1 reunión de estudio de avance de actualización del PEP del Programa de Economía en articulación con el MOPEI</t>
  </si>
  <si>
    <t>Acta Comité curricular y documento de avance.</t>
  </si>
  <si>
    <t>Revisar y ajustar 3 de los componentes del programa de economía</t>
  </si>
  <si>
    <t>Acta comité curricular</t>
  </si>
  <si>
    <t>Aprobar e implementar 6 de los componentes curriculares del programa de economía.</t>
  </si>
  <si>
    <t>Acta Comité curricular</t>
  </si>
  <si>
    <t>Conformar 2 grupos con participación de los estudiantes en las actividades de Multilingüismo del programa.</t>
  </si>
  <si>
    <t>Informe de gestión sobre la participación de estudiantes en el programa de Multilingüismo.</t>
  </si>
  <si>
    <t>Capacitar 20-40 estudiantes que adquieran competencia intermedia segundo idioma ( Ingles)</t>
  </si>
  <si>
    <t>Planillas de asistencia.</t>
  </si>
  <si>
    <t>Evaluar y certificar 15 estudiantes que adquieran competencia intermedia segundo idioma ( Ingles)</t>
  </si>
  <si>
    <t>Listado de notas y aprobados.</t>
  </si>
  <si>
    <t>Certificado de inscripción.</t>
  </si>
  <si>
    <t>Evaluar y certificar un docente con competencia en un segundo idioma Economía</t>
  </si>
  <si>
    <t>Certificado de aprobación</t>
  </si>
  <si>
    <t>Finiquitar  y presentar documento definitivo ante Consejo  de Facultad de Administraciòn y economìa del  Programa de economía en FUNZA acorde a la normatividad del MEN</t>
  </si>
  <si>
    <t>Acta de aprobación Consejo de Facultad.</t>
  </si>
  <si>
    <t>Realizar la inscripcion en la plataforma del MEN de la solicitud de estudio del registro del Programa de economia en FUNZA.</t>
  </si>
  <si>
    <t>*Documento definitivo del programa de Economia en Funza.
*Acta de comité curricular oficializacion inscripcion.</t>
  </si>
  <si>
    <t xml:space="preserve">Realizar la inscripcion en la plataforma del MEN de la solicitud de estudio  del registro de la  Maestria  en economía con énfasis en BIGDATA </t>
  </si>
  <si>
    <t>*Documento definitivo de la Maestría en economía con énfasis en BIGDATA
*Acta de comité curricular oficializacion inscripciòn.</t>
  </si>
  <si>
    <t>Informes de avances de la implementación.</t>
  </si>
  <si>
    <t>11/30/2021</t>
  </si>
  <si>
    <t>Planillas asistencia</t>
  </si>
  <si>
    <t>Informe de analisis de rsultados SABER PRO 2020</t>
  </si>
  <si>
    <t>Certificados</t>
  </si>
  <si>
    <t>Acta de evaluacion.</t>
  </si>
  <si>
    <t>Acta de reuniòn.</t>
  </si>
  <si>
    <t>Coordinador Docentes Economía.</t>
  </si>
  <si>
    <t>Acta de reunion.</t>
  </si>
  <si>
    <t>Acta y registro estudiantes nuevos.</t>
  </si>
  <si>
    <t>Planillas de asistencia procesos de sensibilización</t>
  </si>
  <si>
    <t>Planillas de asistencia y asignación</t>
  </si>
  <si>
    <t>Desarrollar un proceso de capacitación a egresados y estudiantes por parte de egresados del programa de economía.</t>
  </si>
  <si>
    <t>Informe desarrollo y certificaciones.</t>
  </si>
  <si>
    <t>Diseñar, aplicar y analiszar un rproceso de recolección de información de egresados del programa de economía.</t>
  </si>
  <si>
    <t>Informe de desarrollo</t>
  </si>
  <si>
    <t>Realizar dos eventos de capacitación, actualización y participación de egresados del programa de economía.</t>
  </si>
  <si>
    <t>Planillas de asistencia y certificaciónes.</t>
  </si>
  <si>
    <t>Resoluciones de aprobación</t>
  </si>
  <si>
    <t>Realizar un Evento Internacional saliente y una ponencia Internacional</t>
  </si>
  <si>
    <t>Realizar un Evento internacional entrante docente en un congreso Internacional.</t>
  </si>
  <si>
    <t>Socializar  PEP TGN presentado en la vigencia anterior.</t>
  </si>
  <si>
    <t>Microcurriculos Programa Tecnología Gestión de Negocios- distancia.</t>
  </si>
  <si>
    <t>Elaborar informe análitico de resultados pruebas Saber T&amp;T año 2020</t>
  </si>
  <si>
    <t>Informe de resultados pruebas saber T&amp;T año 2020</t>
  </si>
  <si>
    <t>Informe final</t>
  </si>
  <si>
    <t>Informe final y lista de asistencia</t>
  </si>
  <si>
    <t>Generar  espacios de Educación Permanente, en el programa Hablemos de Negocios, de la emisora virtual de la universidad</t>
  </si>
  <si>
    <t>Gestionar a través de  las Salas Abiertas de Formación,  espacios de educación permanente, con  conversatorios, charlas, conferencias</t>
  </si>
  <si>
    <t>Listado de participación e informe final</t>
  </si>
  <si>
    <t xml:space="preserve">Informe </t>
  </si>
  <si>
    <t>Plan de Contingencia</t>
  </si>
  <si>
    <t xml:space="preserve">Gestionar una actividad extracurricular </t>
  </si>
  <si>
    <t>Informe</t>
  </si>
  <si>
    <t xml:space="preserve">Microcurriculos que soporte cambio de denominación o creación de programa nuevo (TAGP) </t>
  </si>
  <si>
    <t>Finalizar  estudio de mercado y documento maestro para cambio de nombre o programa nuevo.</t>
  </si>
  <si>
    <t>Documento soporte para toma de decisiones, Estudio de mercado y documento maestro de cambio de nombre o programa nuevo de la TAGP. Acta con visto bueno de comité de curriculo.</t>
  </si>
  <si>
    <t>Llevar a plan de Mejora acciones que se deriven del proceso de autoevaluación realizado en el año 2020.</t>
  </si>
  <si>
    <t>Informe de seguimiento, aplicativo isodoc.</t>
  </si>
  <si>
    <t>Documento Análisis de resultados oficales (ICFES) año  2019 y  2020.
Actas de jefaturas de área con estrategias propuestas.</t>
  </si>
  <si>
    <t>Noviembre 20 de 2021</t>
  </si>
  <si>
    <t>Informes docentes, actas.</t>
  </si>
  <si>
    <r>
      <t>Diseñar, ofertar y orientar dos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actividades al semestre  de proyección social. 
Crear espacio radial para el programa TAGP </t>
    </r>
  </si>
  <si>
    <t>Informe de activiades, listas de asistencia, guion espacio radial.</t>
  </si>
  <si>
    <t>Planear y promocionar un curso de educación continuada (Bogotá.Funza)</t>
  </si>
  <si>
    <t>Documento de creación, informes de docentes.</t>
  </si>
  <si>
    <t>Docentes con horas asignadas para educación continuada  y oficina de promoción y relaciones interinstitucionales</t>
  </si>
  <si>
    <t>Informe de egresados que participan en eventos, lista de sistencia.</t>
  </si>
  <si>
    <t>Informe docente, listado de asistencia.</t>
  </si>
  <si>
    <t>No tiene estrategias asociadas</t>
  </si>
  <si>
    <t>No tiene iniciativas estratégicas asociadas</t>
  </si>
  <si>
    <t xml:space="preserve">N.A </t>
  </si>
  <si>
    <t xml:space="preserve">N.A  </t>
  </si>
  <si>
    <t>Participar en la gestión del proceso de acreditación institucional planificada y retroalimentar, según se desarrolle el proceso</t>
  </si>
  <si>
    <t>Listados</t>
  </si>
  <si>
    <t>Cronograma 
Asistencia 
Producto audiovisual</t>
  </si>
  <si>
    <t>Participar en las jornadas de socialización con docentes de los beneficios y vinculación de estudiantes a Semilleros de Investigación.</t>
  </si>
  <si>
    <t xml:space="preserve">Listas de Asistencia
</t>
  </si>
  <si>
    <t>Participar en las jornadas de socialización con estudiantes de los mecanismos de vinculación a Semilleros, con apoyo de medio audiovisual.</t>
  </si>
  <si>
    <t>Participar en los procesos de planificación para el desarrollo de nuevos productos de transferencia de conocimiento articulados a proyectos de investigación.</t>
  </si>
  <si>
    <t>IE 4.9</t>
  </si>
  <si>
    <t>5.11</t>
  </si>
  <si>
    <t>Informe de movilidad academica del estudiante entrante en el pregrado</t>
  </si>
  <si>
    <t>A0 1.1.1.1</t>
  </si>
  <si>
    <t>A0 1.1.1.2</t>
  </si>
  <si>
    <t>AO 1.3.1.1</t>
  </si>
  <si>
    <t>AO 1.3.1.2</t>
  </si>
  <si>
    <t>AO 1.3.1.3</t>
  </si>
  <si>
    <t>AO 1.3.1.4</t>
  </si>
  <si>
    <t>AO 1.3.1.5</t>
  </si>
  <si>
    <t>AO 1.4.1.1</t>
  </si>
  <si>
    <t>AO 1.4.1.2</t>
  </si>
  <si>
    <t>AO 1.4.1.3</t>
  </si>
  <si>
    <t>AO 1.4.1.4</t>
  </si>
  <si>
    <t>AO 1.4.1.5</t>
  </si>
  <si>
    <t>AO 1.4.1.6</t>
  </si>
  <si>
    <t>AO 1.5.1.1</t>
  </si>
  <si>
    <t>AO 1.5.2.1</t>
  </si>
  <si>
    <t>AO 1.5.2.2</t>
  </si>
  <si>
    <t>AO 1.5.2.3</t>
  </si>
  <si>
    <t>AO 1.5.2.4</t>
  </si>
  <si>
    <t>AO 1.5.3.1</t>
  </si>
  <si>
    <t>AO 1.5.3.2</t>
  </si>
  <si>
    <t>AO 1.5.3.3</t>
  </si>
  <si>
    <t>AO 1.6.1.1</t>
  </si>
  <si>
    <t>AO 1.6.1.2</t>
  </si>
  <si>
    <t>AO 1.8.1.1</t>
  </si>
  <si>
    <t>AO 1.8.1.2</t>
  </si>
  <si>
    <t>AO 1.9.1.1</t>
  </si>
  <si>
    <t>AO 1.10.1.1</t>
  </si>
  <si>
    <t>AO 1.11.1.1</t>
  </si>
  <si>
    <t>AO 1.11.1.2</t>
  </si>
  <si>
    <t>AO 1.11.2.1</t>
  </si>
  <si>
    <t>AO 1.11.2.2</t>
  </si>
  <si>
    <t>AO 1.12.1.1</t>
  </si>
  <si>
    <t>AO 1.14.1.1</t>
  </si>
  <si>
    <t>AO 1.14.2.1</t>
  </si>
  <si>
    <t>AO 1.15.1.1</t>
  </si>
  <si>
    <t>AO 1.15.1.2</t>
  </si>
  <si>
    <t>AO 1.15.1.3</t>
  </si>
  <si>
    <t>AO 1.15.1.4</t>
  </si>
  <si>
    <t>AO 1.15.1.5</t>
  </si>
  <si>
    <t>AO 1.15.1.6</t>
  </si>
  <si>
    <t>AO 1.15.1.7</t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</si>
  <si>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 xml:space="preserve">Todas las Facultades </t>
    </r>
    <r>
      <rPr>
        <sz val="10"/>
        <rFont val="Calibri"/>
        <family val="2"/>
        <scheme val="minor"/>
      </rPr>
      <t xml:space="preserve">
Programa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</si>
  <si>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</si>
  <si>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Autoevaluación y Acreditación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</si>
  <si>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Facultad de Administración y Economía</t>
    </r>
    <r>
      <rPr>
        <sz val="10"/>
        <rFont val="Calibri"/>
        <family val="2"/>
        <scheme val="minor"/>
      </rPr>
      <t xml:space="preserve">
División de Promoción y Relaciones Interinstitucionales (Internacionalización)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</si>
  <si>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</si>
  <si>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Planeación, Sistemas y Desarrollo (SIETIC)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</si>
  <si>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</si>
  <si>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 Oficina de Planeación Sistemas y Desarrollo
</t>
    </r>
    <r>
      <rPr>
        <u/>
        <sz val="10"/>
        <color rgb="FF240AE6"/>
        <rFont val="Calibri (Cuerpo)"/>
      </rPr>
      <t xml:space="preserve">Todas las Facultades
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</si>
  <si>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Oficina de Autoevaluación y Acreditación*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</si>
  <si>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</si>
  <si>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Vicerrectoría Administrativa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</si>
  <si>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Vicerrectoría Académica
Oficina de Investigaciones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</si>
  <si>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color theme="1"/>
        <rFont val="Calibri"/>
        <family val="2"/>
      </rPr>
      <t>Vicerrectoría Académica*</t>
    </r>
    <r>
      <rPr>
        <sz val="10"/>
        <color theme="1"/>
        <rFont val="Calibri"/>
        <family val="2"/>
      </rPr>
      <t xml:space="preserve">
</t>
    </r>
    <r>
      <rPr>
        <u/>
        <sz val="10"/>
        <color rgb="FF240AE6"/>
        <rFont val="Calibri"/>
        <family val="2"/>
      </rPr>
      <t>Todas las Facultades</t>
    </r>
    <r>
      <rPr>
        <sz val="10"/>
        <color theme="1"/>
        <rFont val="Calibri"/>
        <family val="2"/>
      </rPr>
      <t xml:space="preserve">
Programa de Ciencias Básicas</t>
    </r>
  </si>
  <si>
    <r>
      <rPr>
        <b/>
        <sz val="10"/>
        <color theme="1"/>
        <rFont val="Calibri"/>
        <family val="2"/>
      </rPr>
      <t>Vicerrectoría Académica*</t>
    </r>
    <r>
      <rPr>
        <sz val="10"/>
        <color theme="1"/>
        <rFont val="Calibri"/>
        <family val="2"/>
      </rPr>
      <t xml:space="preserve">
</t>
    </r>
    <r>
      <rPr>
        <u/>
        <sz val="10"/>
        <color rgb="FF240AE6"/>
        <rFont val="Calibri"/>
        <family val="2"/>
      </rPr>
      <t xml:space="preserve">Todas las Facultades
</t>
    </r>
    <r>
      <rPr>
        <sz val="10"/>
        <color theme="1"/>
        <rFont val="Calibri"/>
        <family val="2"/>
      </rPr>
      <t xml:space="preserve">
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</si>
  <si>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</t>
    </r>
  </si>
  <si>
    <t>AO 1.20.1.1</t>
  </si>
  <si>
    <t>AO 1.20.2.1</t>
  </si>
  <si>
    <t>AO 1.20.3.1</t>
  </si>
  <si>
    <t>AO 1.20.3.2</t>
  </si>
  <si>
    <t>AO 1.20.3.3</t>
  </si>
  <si>
    <t>AO 1.20.3.4</t>
  </si>
  <si>
    <t>Capacitar 2 docentes del programa de economía en manejo de las TICs</t>
  </si>
  <si>
    <t>Capacitar y realizar seguimiento a  la interacción de los docentes con el uso de las mediaciones TIC.</t>
  </si>
  <si>
    <t>Participar en curso de bilingüismo, con un docente de Economía</t>
  </si>
  <si>
    <t>Acompañar y dar tutoría por parte de los Asistentes Internacionales a los estudiantes del programa de AEC, de los semestres segundo y tercero</t>
  </si>
  <si>
    <t>Construir microcurriculos Programa Tecnología Gestión de Negocios- Distancia.</t>
  </si>
  <si>
    <t xml:space="preserve">Construir microcurriculos que soporte cambio de denominación o creación de programa nuevo (TAGP) </t>
  </si>
  <si>
    <t>Realizar 2 reuniones para socialización del PEP del programa de Economía por parte de representantes de los estudiantes.</t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</si>
  <si>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</si>
  <si>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color theme="1"/>
        <rFont val="Calibri"/>
        <family val="2"/>
        <scheme val="minor"/>
      </rPr>
      <t xml:space="preserve">
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</si>
  <si>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 xml:space="preserve">Todas las Facultades
</t>
    </r>
    <r>
      <rPr>
        <sz val="10"/>
        <color theme="1"/>
        <rFont val="Calibri"/>
        <family val="2"/>
        <scheme val="minor"/>
      </rPr>
      <t xml:space="preserve">
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</si>
  <si>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 xml:space="preserve">Todas las Facultades
</t>
    </r>
    <r>
      <rPr>
        <sz val="10"/>
        <color theme="1"/>
        <rFont val="Calibri"/>
        <family val="2"/>
        <scheme val="minor"/>
      </rPr>
      <t xml:space="preserve">
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</si>
  <si>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"/>
        <family val="2"/>
        <scheme val="minor"/>
      </rPr>
      <t>T</t>
    </r>
    <r>
      <rPr>
        <u/>
        <sz val="10"/>
        <color rgb="FF240AE6"/>
        <rFont val="Calibri (Cuerpo)"/>
      </rPr>
      <t xml:space="preserve">odas la facultades
</t>
    </r>
    <r>
      <rPr>
        <sz val="10"/>
        <color theme="1"/>
        <rFont val="Calibri"/>
        <family val="2"/>
        <scheme val="minor"/>
      </rPr>
      <t xml:space="preserve">
Programa de Ciencias Básicas
Oficina de Proyección Social</t>
    </r>
  </si>
  <si>
    <t>Realizar un evento de socialización de las políticas de Investigación de UCM a los docentes del programa de economía.</t>
  </si>
  <si>
    <t>Realizar un evento  de actualizacion de la normatividad que rige en  MINCIENCIAS para profesores del programa de Economía.</t>
  </si>
  <si>
    <t>Apoyar en la formación de líderes de grupo en torno al registro de información en el aplicativo GrupLac, conforme a la convocatoria para la categorización de grupos MINCIENCIAS 2021</t>
  </si>
  <si>
    <t>Realizar 2 eventos de sensibilización y motivación hacia la integración a los semilleros del programa e economía</t>
  </si>
  <si>
    <t>Realizar distribución y asignación de temas y estudiantes en los semilleros del programa de economía.</t>
  </si>
  <si>
    <t>AO 2.1.1.1</t>
  </si>
  <si>
    <t>AO 2.1.1.2</t>
  </si>
  <si>
    <t>AO 2.1.1.3</t>
  </si>
  <si>
    <t>AO 2.4.1.1</t>
  </si>
  <si>
    <t>AO 2.4.2.1</t>
  </si>
  <si>
    <t>AO 2.5.1.1</t>
  </si>
  <si>
    <t>AO 2.5.1.2</t>
  </si>
  <si>
    <t>AO 2.5.1.3</t>
  </si>
  <si>
    <t>AO 2.5.1.4</t>
  </si>
  <si>
    <t>AO 2.5.1.5</t>
  </si>
  <si>
    <t>AO 2.5.1.6</t>
  </si>
  <si>
    <t>AO 2.5.1.7</t>
  </si>
  <si>
    <t>AO 2.5.1.8</t>
  </si>
  <si>
    <t>AO 2.5.1.9</t>
  </si>
  <si>
    <t>AO 2.7.1.1</t>
  </si>
  <si>
    <t>AO 3.1.1.1</t>
  </si>
  <si>
    <t>AO 3.3.1.1</t>
  </si>
  <si>
    <t>AO 3.3.1.2</t>
  </si>
  <si>
    <t>AO 3.4.1.1</t>
  </si>
  <si>
    <t>AO 3.4.1.2</t>
  </si>
  <si>
    <t>AO 3.4.1.3</t>
  </si>
  <si>
    <t>AO 3.5.1.1</t>
  </si>
  <si>
    <t>AT 3.5.3</t>
  </si>
  <si>
    <t>AO 3.5.2.1</t>
  </si>
  <si>
    <t>AO 3.5.3.1</t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</si>
  <si>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Vicerrectoría Académica</t>
    </r>
    <r>
      <rPr>
        <b/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Planeación, Sistemas y Desarrollo - SIETIC </t>
    </r>
  </si>
  <si>
    <r>
      <rPr>
        <b/>
        <sz val="10"/>
        <rFont val="Calibri"/>
        <family val="2"/>
        <scheme val="minor"/>
      </rPr>
      <t>División de Promoción y Relaciones Interinstitucionales*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</si>
  <si>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t xml:space="preserve">Oficina de Proyección Social*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</si>
  <si>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t xml:space="preserve">Oficina de Proyección Social*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Planeación y Sistemas
(SIETIC)</t>
    </r>
  </si>
  <si>
    <r>
      <t xml:space="preserve">División de Promoción y Relaciones Interinstitucionales*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</si>
  <si>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>Oficina de Proyección Social*
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</si>
  <si>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t>AO 3.7.1.1</t>
  </si>
  <si>
    <t>AO 3.7.1.2</t>
  </si>
  <si>
    <t>AO 3.7.1.3</t>
  </si>
  <si>
    <t>AO 3.7.1.4</t>
  </si>
  <si>
    <t>AO 3.7.1.5</t>
  </si>
  <si>
    <t>AO 3.7.1.6</t>
  </si>
  <si>
    <t>AO 3.7.1.7</t>
  </si>
  <si>
    <t>AO 3.8.1.1</t>
  </si>
  <si>
    <r>
      <t xml:space="preserve">División Medio Universitario
</t>
    </r>
    <r>
      <rPr>
        <u/>
        <sz val="10"/>
        <color rgb="FF240AE6"/>
        <rFont val="Calibri (Cuerpo)"/>
      </rPr>
      <t>Todas las Facultades</t>
    </r>
  </si>
  <si>
    <t>AO 4.2.1.1</t>
  </si>
  <si>
    <t>AO 4.2.2.1</t>
  </si>
  <si>
    <t>AO 4.9.1.1</t>
  </si>
  <si>
    <t>Realizar 3 eventos Webinar de capacitación de conferencistas internacionales para los docentes del programa de economía.</t>
  </si>
  <si>
    <t>Participar en evento internacional</t>
  </si>
  <si>
    <r>
      <rPr>
        <b/>
        <sz val="10"/>
        <rFont val="Calibri"/>
        <family val="2"/>
        <scheme val="minor"/>
      </rPr>
      <t>División de Promoción y Relaciones Interinstitucionales*
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</si>
  <si>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 xml:space="preserve">Todas las Facultades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</si>
  <si>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</si>
  <si>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 xml:space="preserve">División de Promoción y Relaciones Interinstitucionales*
Oficina de Proyección Social*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</si>
  <si>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(Área de Admisiones Registro y Control)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</si>
  <si>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</si>
  <si>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</si>
  <si>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</si>
  <si>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</t>
    </r>
  </si>
  <si>
    <t>AO 5.1.1.1</t>
  </si>
  <si>
    <t>AO 5.1.1.2</t>
  </si>
  <si>
    <t>AO 5.1.1.3</t>
  </si>
  <si>
    <t>AO 5.1.2.1</t>
  </si>
  <si>
    <t>AO 5.3.1.1</t>
  </si>
  <si>
    <t>AO 5.3.1.2</t>
  </si>
  <si>
    <t>AO 5.4.1.1</t>
  </si>
  <si>
    <t>AO 5.4.1.2</t>
  </si>
  <si>
    <t>AO 5.4.1.3</t>
  </si>
  <si>
    <t>AO 5.4.1.4</t>
  </si>
  <si>
    <t>AO 5.4.1.5</t>
  </si>
  <si>
    <t>AO 5.5.1.1</t>
  </si>
  <si>
    <t>AO 5.6.1.1</t>
  </si>
  <si>
    <t>AO 5.7.1.1</t>
  </si>
  <si>
    <t>AO 5.8.1.1</t>
  </si>
  <si>
    <t>AO 5.9.1.1</t>
  </si>
  <si>
    <t>AO 5.9.2.1</t>
  </si>
  <si>
    <t>AO 5.11.1.1</t>
  </si>
  <si>
    <t>AO 5.12.1.1</t>
  </si>
  <si>
    <t>AO 5.12.1.2</t>
  </si>
  <si>
    <t>Presentar informe con los documentos a Vicerrectoría Académica</t>
  </si>
  <si>
    <t xml:space="preserve"> Informe con los documentos</t>
  </si>
  <si>
    <r>
      <rPr>
        <b/>
        <sz val="10"/>
        <rFont val="Calibri"/>
        <family val="2"/>
        <scheme val="minor"/>
      </rPr>
      <t>Oficina de Proyección Social*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</si>
  <si>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t>IE 1.19</t>
  </si>
  <si>
    <t>AT 1.19.1</t>
  </si>
  <si>
    <t>Aumentar a un 30% el numero de docentes capacitados en manejo de un segundo idioma (multilingüismo), en pedagogía y en TIC</t>
  </si>
  <si>
    <t>(Número de docentes capacitados en TIC, Multilingüismo y pedagogía/ No. Total de docentes) * 100</t>
  </si>
  <si>
    <t>Informe de gestión desarrollo profesoral</t>
  </si>
  <si>
    <t>Generar espacios de capacitación a los docentes en estrategias Pedagógicas.</t>
  </si>
  <si>
    <t>Generar espacios de capacitación a los docentes en TIC.</t>
  </si>
  <si>
    <t xml:space="preserve">Diseñar e implementar un curso de formación en evaluación - resultados de aprendizaje, con sus respectivas matrices, que aporten a la construción de documento maestro.
Para el segundo semestre desiñear e implementar dos cursos de formación con énfasis en la necesidades propias del programa.
</t>
  </si>
  <si>
    <t>Informe final de actividades de formación, listas de asistencia.</t>
  </si>
  <si>
    <t>Incrementar el numero de docentes capacitados en el manejo de un segundo idioma (multilingüismo), en pedagogía y en TIC.</t>
  </si>
  <si>
    <t xml:space="preserve">Reporte con el porcentaje de los docentes capacitados  en manejo de un segundo idioma, en pedagogía y en TIC , presentado ante el Consejo Académico </t>
  </si>
  <si>
    <r>
      <t xml:space="preserve">Vicerrectoría Académica*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
División de Recursos Humanos</t>
    </r>
  </si>
  <si>
    <t>AO 1.19.1.1</t>
  </si>
  <si>
    <t>AO 1.19.1.2</t>
  </si>
  <si>
    <t>AO 1.19.1.3</t>
  </si>
  <si>
    <t>AO 1.19.1.4</t>
  </si>
  <si>
    <t>Fortalecer el perfil docente  en formación pos gradual y la cualificación en multilingüismo, virtualidad y pedagogía para el desarrollo de las funciones misionales.</t>
  </si>
  <si>
    <t>E 1.3</t>
  </si>
  <si>
    <t>E 1.4</t>
  </si>
  <si>
    <t>AO 4.2.1.2</t>
  </si>
  <si>
    <t>AO 4.2.2.2</t>
  </si>
  <si>
    <t>AO 4.2.2.3</t>
  </si>
  <si>
    <t>E 5.3</t>
  </si>
  <si>
    <t xml:space="preserve">Fortalecer la internacionalización desde las redes de cooperación y las comunidades académicas, en articulación con la docencia, la investigación y  la proyección social. </t>
  </si>
  <si>
    <t>Decano Facultad</t>
  </si>
  <si>
    <t>Comité de Currículo Programa Economía.</t>
  </si>
  <si>
    <t>Comité de Currículo Programa Economía. Y Jefes de àrea.</t>
  </si>
  <si>
    <t>Jefes de área Programa Economía</t>
  </si>
  <si>
    <t>Comité de Curriculo Programa Tecnología en Asistencia Gerencial- distancia.TAG</t>
  </si>
  <si>
    <t xml:space="preserve"> Docente con horas asignadas Programa Administración de Empresas Comerciales AEC</t>
  </si>
  <si>
    <t>Coordinador Docentes Programas  Economía</t>
  </si>
  <si>
    <t>Comité de Currículo Programa Economía. Docente con horas asignadas a nuevos programas</t>
  </si>
  <si>
    <t xml:space="preserve"> Docentes con horas asignadas a nuevos nuevos programas, evaluaciòn curricular,   Comité de Currìculo  Programa Tecnología en Asistencia Gerencial- Presencial-TAGP</t>
  </si>
  <si>
    <t>Comité de Currículo y Docente responsable Programas Economía</t>
  </si>
  <si>
    <t>Director del Programa Administración de Empresas Comerciales-AEC y docente con horas asignadas  AEC</t>
  </si>
  <si>
    <t>Docente con horas para plan de mejoramiento.  Programa Tecnología en Asistencia Gerencial- PresencialTAGP</t>
  </si>
  <si>
    <t>Comité de Currículo Programa Economía</t>
  </si>
  <si>
    <t>Docente con horas asignadas Programa Administración de Empresas Comerciales-AEC</t>
  </si>
  <si>
    <t>Jefes de Área AEC  Programa Administración de Empresas Comerciales</t>
  </si>
  <si>
    <t>Coordinador Docentes Programa  Economía</t>
  </si>
  <si>
    <t>Docente con horas asignadas Programa Economía</t>
  </si>
  <si>
    <t>Docentes con horas asignados para Saber pro y  Jefes de àrea Programa Tecnología en Asistencia Gerencial- Presencial-TAGP</t>
  </si>
  <si>
    <t>Docente con horas asignadas para desarrollo profesoraldisciplinar. Programa Tecnología en Asistencia Gerencial- Presencial-TAGP</t>
  </si>
  <si>
    <t>Docente con horas asignadas Programa Administración de Empresas Comerciales AEC</t>
  </si>
  <si>
    <t>Coordinador semilleros Programa  Economía</t>
  </si>
  <si>
    <t xml:space="preserve">Director Programa de Administración de Empresas Comerciales  </t>
  </si>
  <si>
    <t>Docente asignado con horas de internacionalización</t>
  </si>
  <si>
    <t>Coordinador docentes Programa Economía Jefes de área.</t>
  </si>
  <si>
    <t>Docentes con horas de aseguramiento de la calidad de los Programas de la Facultad (plan de mejoramiento).</t>
  </si>
  <si>
    <t>Docentes con horas de aseguramiento de la calidad de los Programas de la Facultad</t>
  </si>
  <si>
    <t>AO 1.20.1.2</t>
  </si>
  <si>
    <t>AO 1.20.1.3</t>
  </si>
  <si>
    <t>AO 1.20.2.2</t>
  </si>
  <si>
    <t>AO 1.20.2.3</t>
  </si>
  <si>
    <t>Monitorear el desempeño de los docentes en estrategias pedagógicas.</t>
  </si>
  <si>
    <t>Desarrollar unidades de los diferentes componentes temáticos en segunda lengua, en por lo menos el 10% de los docentes del programa.</t>
  </si>
  <si>
    <t>Listado de participantes e informe final.</t>
  </si>
  <si>
    <t>Actualizar e Implementar curso para docentes en el programa TAGD. Mediación Tecnológica de Moodle para tutores.</t>
  </si>
  <si>
    <t>Capacitaciones en mediciones TIC, grabaciones, listas de asistencia, informe de seguimiento.</t>
  </si>
  <si>
    <t>Coordinador docentes Programa Economía.</t>
  </si>
  <si>
    <t>Jefes de Área Programa Administración de Empresas Comerciales-AEC</t>
  </si>
  <si>
    <t>Capacitar 2 docentes del Programa Economía en manejo pedagogía.</t>
  </si>
  <si>
    <t>Revisar las de 2 evaluaciones de desempeño de docentes del programa de economía capacitados en estrategias pedagógicas.</t>
  </si>
  <si>
    <t xml:space="preserve"> Docente con horas asignadas Programa Administración de Empresas Comerciales-AEC</t>
  </si>
  <si>
    <t>Docentes TAGD con horas asignadas para desarrollo profesoral Programa Tecnología en Asistencia Gerencial- Distancia-TAGD</t>
  </si>
  <si>
    <t>Docentes con horas asignadas a SABER-PRO Programa Tecnología en Asistencia Gerencial- Distancia TAGD</t>
  </si>
  <si>
    <t>Jefes de Área Programa Administración de Empresas Comerciales- AEC</t>
  </si>
  <si>
    <t xml:space="preserve">Apoyar la actualizacion de los procesos y procedimientos del sistema interno de aseguramiento de la calidad en articulacion con el MIPG de acuerdo con la normatividad aplicable. </t>
  </si>
  <si>
    <t>Registros de participacion en las sesiones de actualizacion de procesos y procedimientos.</t>
  </si>
  <si>
    <t>Docente con horas asignadas a Gestión de proyectos de virtualidad Programa Tecnología en Asistencia Gerencial- Presencial-TAGP</t>
  </si>
  <si>
    <t>Coordinador docentes Programa Economía</t>
  </si>
  <si>
    <t>Coordinador estudiantes Programa Economía .</t>
  </si>
  <si>
    <t>Programas Administración, Economía, Tecnología Gestión de Negocios- distancia.</t>
  </si>
  <si>
    <t>Decanatura, Direccción y Docentes con horas para creación de nuevos programas, Comité de Currículo</t>
  </si>
  <si>
    <t>Docentes con horas para creación de nuevos programas, evaluaciòn curricular, Comité de Currículo. Tecnología en Asistencial Gerencial- Presencial.TAGP</t>
  </si>
  <si>
    <t>Docentes con horas para creación de nuevos programas, evaluaciòn curricular, Comité de Currículo.  Tecnología en Asistencia Gerencial- Presencial TAGP</t>
  </si>
  <si>
    <t>Incrementar en 10 estudiantes participantes en semilleros de investigación del Programa de Economía.</t>
  </si>
  <si>
    <t>Docentes con horas asignadas a semilleros de investigación Programa Tecnología en Asistencia Gerencial-Presencial-TAGP</t>
  </si>
  <si>
    <t>Docentes con horas asignadas a semilleros de investigación Programa Tecnología en Asistencia Gerencial-Distancia-TAGD</t>
  </si>
  <si>
    <t>Docentes con horas asignadas Programa Administración de Empresas Comerciales-AEC</t>
  </si>
  <si>
    <t>Incrementar en un 3% los estudiantes que hacen parte de los  semilleros de investigación del Programa Tecnología en Asistencia Gerencial-Presencial-TAGP (Sefirot.  SIFAG )</t>
  </si>
  <si>
    <t>Articular propuestas en investigación formativa desde la innovación abierta  y el emprendimiento. Programa Tecnología en Asistencia Gerencial-Distancia-TAGD.</t>
  </si>
  <si>
    <t>Realizar seminario de Inteligencia de negocios para estudiantes del semillero. Programa Tecnología en Asistencia Gerencial-Presencial- TAGD.</t>
  </si>
  <si>
    <t>Decano Facultad y Líderes de Grupos de Investigación</t>
  </si>
  <si>
    <t>Coordinadores de Semilleros</t>
  </si>
  <si>
    <t>Docentes con horas asignadas Programa Administración de Empresas Comerciales- AEC</t>
  </si>
  <si>
    <t>Coordinador Docentes  y docente asignado Programa Economía</t>
  </si>
  <si>
    <t>Directores de Programa y Docentes con horas asignadas a Proyección Social</t>
  </si>
  <si>
    <t>Comité de Currículo Programa Tecnología en Asistencia Gerencial-Distancia-TAGD</t>
  </si>
  <si>
    <t>Docentes con horas asignadas para educación permanente. Programa Tecnología en Asistencia Gerencial-Presencial TAGP</t>
  </si>
  <si>
    <t>Lograr la participación del 3% de los egresados del programa Tecnología en Asistencia Gerencial- Presencial -TAGP en los diferentes eventos organizados por el programa.</t>
  </si>
  <si>
    <t>Docente asignado Programa Tecnología en Asistencia Gerencial-Distancia- TAGD</t>
  </si>
  <si>
    <t>Realizar Curso de actualización para egresados del programa Tecnología en Asistencia Gerencia-Distancia TAGD</t>
  </si>
  <si>
    <t xml:space="preserve">Docente con horas asignadas a egresados. </t>
  </si>
  <si>
    <t>Registrar en el sistema Adviser, el seguimiento que se realiza a los estudiantes del Programa Tecnología en Asistencia Gerencial-Distancia- TAGD</t>
  </si>
  <si>
    <t>Docente - Coordinador Pograma Tecnología en Asistencia Gerencial-Distancia TAGD</t>
  </si>
  <si>
    <t>Informe de Tutorías</t>
  </si>
  <si>
    <t xml:space="preserve">
Tutores de Gestión Programas Facultad</t>
  </si>
  <si>
    <t>Socializar el programa de inclusión a los estudiantes del programa de Administración de Empresas Comerciales-AEC</t>
  </si>
  <si>
    <t>Efectuar  acompañamiento permanente a los estudiantes del programa de Administración de Empresas Comerciales-AEC que presenten riesgos identificado con alertas académicas, mediante las tutorías de gestión.</t>
  </si>
  <si>
    <t>Hacer seguimiento a casos especiales de estudiantes de plan de contingencia del Programa Tecnología en Asistencia Gerencial-Distancia-TAGD</t>
  </si>
  <si>
    <t>Apoyar el desarrollo de las estrategias - actividades establecidas en el eje "Orientación Académica" del Plan Anual de Bienestar 2021.</t>
  </si>
  <si>
    <t>Apoyar el desarrollo de las  estrategias de acompañamiento a los estudiantes identificados con alertas académicas.</t>
  </si>
  <si>
    <t>Acta Comité de Currículo</t>
  </si>
  <si>
    <t>Acta Comité Académico</t>
  </si>
  <si>
    <t>Coordinador Docentes Programa Economía.</t>
  </si>
  <si>
    <t>Docente con horas asignadas Programa Adminitsración de Empresas Comerciales-AEC</t>
  </si>
  <si>
    <t>Coordinador Docentes</t>
  </si>
  <si>
    <t>Informe con el No. participantes por facultad y/o programa.</t>
  </si>
  <si>
    <t>Docentes con horas asignadas a internacionalización.</t>
  </si>
  <si>
    <t>Incrementar dos movilidades de docentes en casa. Programa Administración de Empresas Comerciales-AEC</t>
  </si>
  <si>
    <t>Coordinador Docentes  Programa Economía.</t>
  </si>
  <si>
    <t>Docentes con horas asignadas a internacionalización. Programa Tecnología en Asistencia Gerencial-Presencia-TAGP</t>
  </si>
  <si>
    <t>Comité de Currículo Programa Tecnología en Asistencia Gerencial- Distancia- TAGD</t>
  </si>
  <si>
    <t xml:space="preserve">
Promover actividades articuladas con Internacionalización  que permita la participación de docentes y estudiantes del Programa Tecnología en Asistencia Gerencial-Presencia-TAGP.</t>
  </si>
  <si>
    <t>Docente con horas nuevo progama . Tecnología en Asistencia Gerencial- Distancia.TAGD</t>
  </si>
  <si>
    <t>Diseñar un curso relacionado con rúbricas de evaluación para ser implementado desde la plataforma Moodle del Programa Tecnología en Asistencia Gerencial- Distancia-TAGD.</t>
  </si>
  <si>
    <t>Desarrollar de 2 componentes temáticos del Programa de Economía aplicando pedagógicamente las TIC, a partir de la capacitación de docentes.</t>
  </si>
  <si>
    <t xml:space="preserve">Fase 1 Diagnostico y marco conceptual ejecutada al 100%
Fase 2 Diseño e implementación Ejecutada al 50%
Fase 3 Sostenimiento y autorregulación Ejecutada al 50%
</t>
  </si>
  <si>
    <t>Participar en el proceso de actualizacion del modelo institucional de la universidad.</t>
  </si>
  <si>
    <t>Informe de seguimiento egresados- directorio de egresados actualizados - base de datos actualizada con la recopilacion de informacion con la informacion de la encuesta previa y posterior de los empleadores.</t>
  </si>
  <si>
    <t>Participar en los espacios de socialización y aprobación de documentos generados por la Oficina de Investigaciones relacionados con las fases 1,2,3,5 de implementación de la politica de investigación, que requieran de la facultad.</t>
  </si>
  <si>
    <t xml:space="preserve">Apoyar en la formación de grupos de investigación en torno al registro de información en el aplicativo CvLac,conforme a la convocatoria para la categorización de grupos MINCIENCIAS 2021 </t>
  </si>
  <si>
    <t>Acta de evaluación</t>
  </si>
  <si>
    <t>Efectuar el proceso de autoevaluación con fines de acreditación en coordinación con la Oficina de Autoevaluación y Acreditación.</t>
  </si>
  <si>
    <t>Participar en los procesos de implementación de los lineamientos de los proceso de autorregulación del Programa de Economía.</t>
  </si>
  <si>
    <t>Desarrollar avance de la planificación proceso de acreditación del Programa de Economía.</t>
  </si>
  <si>
    <t>Informes de avances de acreditación.</t>
  </si>
  <si>
    <t xml:space="preserve">Apoyar el cumplimiento del plan de mejoramiento  institucional en la medida de lo aplicable a la facultad y según se requiera por la Oficina de Autoevaluación y Acreditación. </t>
  </si>
  <si>
    <t xml:space="preserve">Registros de participación en el seguimiento del plan de mejoramiento institucional.  
</t>
  </si>
  <si>
    <t xml:space="preserve">Registros de participación y retroalimentación en el proceso de acreditación según se haya requerido en la facultad. 
</t>
  </si>
  <si>
    <t>Implementar el desarrollo de preguntas Saber Pro en el 100% en los componentes temáticos del programa.</t>
  </si>
  <si>
    <t>Resumen planillas de asistencia</t>
  </si>
  <si>
    <t>Realizar 2 Cursos de reforzamiento a estudiantes del programa de economía de pruebas Saber Pro</t>
  </si>
  <si>
    <t>Realizar 1 taller simulacro a estudiantes del programa de economía en la presentación pruebas Saber Pro</t>
  </si>
  <si>
    <t>Garantizar que al menos 20 estudiantes del programa de economía tendrán promedio superior a la prima media del ICFES (Saber Pro)</t>
  </si>
  <si>
    <t>Fortalecer las principales áreas del plan de  estudio con base en el análisis de resultados oficiales 2019 y 2020.</t>
  </si>
  <si>
    <t>Generar espacios de capacitación a los docentes del programa de AEC en lengua extranjera en por lo menos un 10%.</t>
  </si>
  <si>
    <t>Desarrollar una movilidad entrante de un estudiante extranjero en el pregrado.</t>
  </si>
  <si>
    <t xml:space="preserve">Incentivar la participación de lo estudiantes nacionales y extranjeros en las actividad planificadas por el equipo ERI.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</si>
</sst>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d/m/yyyy"/>
  </numFmts>
  <fonts count="4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"/>
      <name val="Calibri (Cuerpo)"/>
    </font>
    <font>
      <b/>
      <sz val="12"/>
      <color rgb="FFFFFFFF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7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7"/>
      <color theme="0"/>
      <name val="Calibri (Cuerpo)"/>
    </font>
    <font>
      <u/>
      <sz val="10"/>
      <color rgb="FF240AE6"/>
      <name val="Calibri (Cuerpo)"/>
    </font>
    <font>
      <u/>
      <sz val="10"/>
      <color rgb="FF240AE6"/>
      <name val="Calibri"/>
      <family val="2"/>
    </font>
    <font>
      <b/>
      <sz val="7"/>
      <color theme="0"/>
      <name val="Calibri"/>
      <family val="2"/>
    </font>
    <font>
      <u/>
      <sz val="10"/>
      <color rgb="FF240AE6"/>
      <name val="Calibri"/>
      <family val="2"/>
      <scheme val="minor"/>
    </font>
    <font>
      <sz val="10"/>
      <name val="Calibri (Cuerpo)"/>
    </font>
    <font>
      <sz val="10"/>
      <color rgb="FF000000"/>
      <name val="Calibri (Cuerpo)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FF00FF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theme="7" tint="0.79998168889431442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0" fillId="0" borderId="0"/>
  </cellStyleXfs>
  <cellXfs count="560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7" fillId="8" borderId="1" xfId="0" applyFont="1" applyFill="1" applyBorder="1" applyAlignment="1">
      <alignment horizontal="center" vertical="center" wrapText="1" readingOrder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9" fillId="12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3" xfId="0" applyFont="1" applyBorder="1" applyAlignment="1">
      <alignment vertical="center" wrapText="1"/>
    </xf>
    <xf numFmtId="0" fontId="34" fillId="13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20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2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5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8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7" fillId="12" borderId="1" xfId="0" applyFont="1" applyFill="1" applyBorder="1" applyAlignment="1" applyProtection="1">
      <alignment vertical="center" wrapText="1"/>
    </xf>
    <xf numFmtId="0" fontId="38" fillId="12" borderId="1" xfId="0" applyFont="1" applyFill="1" applyBorder="1" applyAlignment="1" applyProtection="1">
      <alignment vertical="center" wrapText="1"/>
    </xf>
    <xf numFmtId="0" fontId="39" fillId="12" borderId="1" xfId="0" applyFont="1" applyFill="1" applyBorder="1" applyAlignment="1" applyProtection="1">
      <alignment vertical="center" wrapText="1"/>
    </xf>
    <xf numFmtId="0" fontId="38" fillId="12" borderId="1" xfId="0" applyFont="1" applyFill="1" applyBorder="1" applyAlignment="1" applyProtection="1">
      <alignment horizontal="left" vertical="center" wrapText="1"/>
    </xf>
    <xf numFmtId="0" fontId="37" fillId="12" borderId="1" xfId="0" applyFont="1" applyFill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38" fillId="12" borderId="1" xfId="0" applyFont="1" applyFill="1" applyBorder="1" applyAlignment="1">
      <alignment vertical="center" wrapText="1"/>
    </xf>
    <xf numFmtId="0" fontId="39" fillId="12" borderId="1" xfId="0" applyFont="1" applyFill="1" applyBorder="1" applyAlignment="1">
      <alignment horizontal="left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39" fillId="12" borderId="4" xfId="0" applyFont="1" applyFill="1" applyBorder="1" applyAlignment="1" applyProtection="1">
      <alignment horizontal="left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37" fillId="12" borderId="4" xfId="0" applyFont="1" applyFill="1" applyBorder="1" applyAlignment="1">
      <alignment horizontal="left" vertical="center" wrapText="1"/>
    </xf>
    <xf numFmtId="0" fontId="38" fillId="12" borderId="4" xfId="0" applyFont="1" applyFill="1" applyBorder="1" applyAlignment="1">
      <alignment horizontal="left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5" fillId="14" borderId="4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 applyProtection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9" fontId="15" fillId="14" borderId="4" xfId="0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 applyProtection="1">
      <alignment horizontal="left" vertical="center" wrapText="1"/>
    </xf>
    <xf numFmtId="0" fontId="37" fillId="12" borderId="4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16" fillId="7" borderId="4" xfId="0" applyFont="1" applyFill="1" applyBorder="1" applyAlignment="1" applyProtection="1">
      <alignment horizontal="justify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0" borderId="4" xfId="0" applyFont="1" applyBorder="1" applyAlignment="1" applyProtection="1">
      <alignment horizontal="justify" vertical="top" wrapText="1"/>
    </xf>
    <xf numFmtId="9" fontId="16" fillId="14" borderId="4" xfId="7" applyFont="1" applyFill="1" applyBorder="1" applyAlignment="1" applyProtection="1">
      <alignment horizontal="justify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9" fontId="16" fillId="0" borderId="4" xfId="7" applyFont="1" applyBorder="1" applyAlignment="1" applyProtection="1">
      <alignment horizontal="justify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37" fillId="12" borderId="4" xfId="0" applyFont="1" applyFill="1" applyBorder="1" applyAlignment="1">
      <alignment horizontal="left" vertical="center" wrapText="1"/>
    </xf>
    <xf numFmtId="0" fontId="38" fillId="12" borderId="4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justify" vertical="center" wrapText="1"/>
    </xf>
    <xf numFmtId="0" fontId="28" fillId="0" borderId="4" xfId="0" applyFont="1" applyFill="1" applyBorder="1" applyAlignment="1">
      <alignment horizontal="center" vertical="center" wrapText="1"/>
    </xf>
    <xf numFmtId="14" fontId="28" fillId="0" borderId="4" xfId="0" applyNumberFormat="1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horizontal="justify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28" fillId="0" borderId="4" xfId="0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28" fillId="14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justify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28" fillId="14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8" fillId="12" borderId="4" xfId="0" applyFont="1" applyFill="1" applyBorder="1" applyAlignment="1" applyProtection="1">
      <alignment vertical="center" wrapText="1"/>
    </xf>
    <xf numFmtId="0" fontId="38" fillId="12" borderId="21" xfId="0" applyFont="1" applyFill="1" applyBorder="1" applyAlignment="1" applyProtection="1">
      <alignment vertical="center" wrapText="1"/>
    </xf>
    <xf numFmtId="0" fontId="38" fillId="12" borderId="11" xfId="0" applyFont="1" applyFill="1" applyBorder="1" applyAlignment="1" applyProtection="1">
      <alignment vertical="center" wrapText="1"/>
    </xf>
    <xf numFmtId="14" fontId="16" fillId="2" borderId="4" xfId="0" applyNumberFormat="1" applyFont="1" applyFill="1" applyBorder="1" applyAlignment="1" applyProtection="1">
      <alignment horizontal="center" vertical="center" wrapText="1"/>
    </xf>
    <xf numFmtId="14" fontId="16" fillId="0" borderId="4" xfId="0" applyNumberFormat="1" applyFont="1" applyFill="1" applyBorder="1" applyAlignment="1" applyProtection="1">
      <alignment horizontal="center" vertical="center" wrapText="1"/>
    </xf>
    <xf numFmtId="14" fontId="16" fillId="0" borderId="4" xfId="0" applyNumberFormat="1" applyFont="1" applyBorder="1" applyAlignment="1" applyProtection="1">
      <alignment horizontal="center" vertical="center" wrapText="1"/>
    </xf>
    <xf numFmtId="9" fontId="23" fillId="3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 applyProtection="1">
      <alignment horizontal="justify" vertical="center" wrapText="1"/>
    </xf>
    <xf numFmtId="0" fontId="29" fillId="14" borderId="1" xfId="0" applyFont="1" applyFill="1" applyBorder="1" applyAlignment="1">
      <alignment horizontal="center" vertical="center" wrapText="1"/>
    </xf>
    <xf numFmtId="14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justify" vertical="center" wrapText="1"/>
    </xf>
    <xf numFmtId="0" fontId="16" fillId="11" borderId="1" xfId="0" applyFont="1" applyFill="1" applyBorder="1" applyAlignment="1">
      <alignment horizontal="justify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44" fillId="0" borderId="1" xfId="0" applyFont="1" applyBorder="1" applyAlignment="1" applyProtection="1">
      <alignment horizontal="justify" vertical="center" wrapText="1"/>
    </xf>
    <xf numFmtId="0" fontId="44" fillId="0" borderId="1" xfId="0" applyFont="1" applyBorder="1" applyAlignment="1" applyProtection="1">
      <alignment horizontal="center" vertical="center" wrapText="1"/>
    </xf>
    <xf numFmtId="14" fontId="44" fillId="0" borderId="1" xfId="0" applyNumberFormat="1" applyFont="1" applyBorder="1" applyAlignment="1" applyProtection="1">
      <alignment horizontal="center" vertical="center" wrapText="1"/>
    </xf>
    <xf numFmtId="0" fontId="44" fillId="0" borderId="4" xfId="0" applyFont="1" applyBorder="1" applyAlignment="1" applyProtection="1">
      <alignment horizontal="justify" vertical="center" wrapText="1"/>
    </xf>
    <xf numFmtId="0" fontId="44" fillId="0" borderId="4" xfId="0" applyFont="1" applyBorder="1" applyAlignment="1" applyProtection="1">
      <alignment horizontal="center" vertical="center" wrapText="1"/>
    </xf>
    <xf numFmtId="14" fontId="44" fillId="0" borderId="4" xfId="0" applyNumberFormat="1" applyFont="1" applyBorder="1" applyAlignment="1" applyProtection="1">
      <alignment horizontal="center" vertical="center" wrapText="1"/>
    </xf>
    <xf numFmtId="0" fontId="30" fillId="0" borderId="21" xfId="3" applyFont="1" applyFill="1" applyBorder="1" applyAlignment="1">
      <alignment horizontal="justify" vertical="center" wrapText="1"/>
    </xf>
    <xf numFmtId="0" fontId="30" fillId="0" borderId="22" xfId="3" applyFont="1" applyFill="1" applyBorder="1" applyAlignment="1">
      <alignment horizontal="justify" vertical="center" wrapText="1"/>
    </xf>
    <xf numFmtId="0" fontId="30" fillId="0" borderId="22" xfId="3" applyFont="1" applyFill="1" applyBorder="1" applyAlignment="1">
      <alignment horizontal="center" vertical="center" wrapText="1"/>
    </xf>
    <xf numFmtId="0" fontId="30" fillId="16" borderId="24" xfId="3" applyFont="1" applyFill="1" applyBorder="1" applyAlignment="1">
      <alignment horizontal="justify" vertical="center" wrapText="1"/>
    </xf>
    <xf numFmtId="0" fontId="30" fillId="2" borderId="24" xfId="3" applyFont="1" applyFill="1" applyBorder="1" applyAlignment="1">
      <alignment horizontal="center" vertical="center" wrapText="1"/>
    </xf>
    <xf numFmtId="14" fontId="30" fillId="16" borderId="24" xfId="3" applyNumberFormat="1" applyFont="1" applyFill="1" applyBorder="1" applyAlignment="1">
      <alignment horizontal="center" vertical="center" wrapText="1"/>
    </xf>
    <xf numFmtId="0" fontId="30" fillId="2" borderId="24" xfId="3" applyFont="1" applyFill="1" applyBorder="1" applyAlignment="1">
      <alignment horizontal="justify" vertical="center" wrapText="1"/>
    </xf>
    <xf numFmtId="0" fontId="45" fillId="0" borderId="24" xfId="3" applyFont="1" applyBorder="1" applyAlignment="1">
      <alignment horizontal="justify" vertical="center" wrapText="1"/>
    </xf>
    <xf numFmtId="167" fontId="30" fillId="0" borderId="24" xfId="3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/>
    </xf>
    <xf numFmtId="14" fontId="30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14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0" borderId="4" xfId="0" applyFont="1" applyBorder="1" applyAlignment="1" applyProtection="1">
      <alignment horizontal="justify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28" fillId="14" borderId="4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2" fillId="19" borderId="1" xfId="3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top" wrapText="1"/>
    </xf>
    <xf numFmtId="14" fontId="4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1" xfId="0" applyFont="1" applyFill="1" applyBorder="1" applyAlignment="1" applyProtection="1">
      <alignment horizontal="justify" vertical="center" wrapText="1"/>
      <protection locked="0"/>
    </xf>
    <xf numFmtId="0" fontId="16" fillId="0" borderId="1" xfId="0" applyFont="1" applyFill="1" applyBorder="1" applyAlignment="1" applyProtection="1">
      <alignment horizontal="justify" vertical="center" wrapText="1"/>
      <protection locked="0"/>
    </xf>
    <xf numFmtId="0" fontId="16" fillId="0" borderId="4" xfId="0" applyFont="1" applyFill="1" applyBorder="1" applyAlignment="1" applyProtection="1">
      <alignment horizontal="justify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justify" vertical="center" wrapText="1"/>
    </xf>
    <xf numFmtId="0" fontId="16" fillId="2" borderId="1" xfId="0" applyFont="1" applyFill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center" wrapText="1"/>
    </xf>
    <xf numFmtId="0" fontId="20" fillId="7" borderId="4" xfId="0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0" fillId="7" borderId="1" xfId="0" applyFont="1" applyFill="1" applyBorder="1" applyAlignment="1" applyProtection="1">
      <alignment horizontal="center" vertical="center" wrapText="1"/>
    </xf>
    <xf numFmtId="0" fontId="15" fillId="7" borderId="10" xfId="0" applyFont="1" applyFill="1" applyBorder="1" applyAlignment="1" applyProtection="1">
      <alignment horizontal="center" vertical="center" wrapText="1"/>
    </xf>
    <xf numFmtId="0" fontId="15" fillId="7" borderId="11" xfId="0" applyFont="1" applyFill="1" applyBorder="1" applyAlignment="1" applyProtection="1">
      <alignment horizontal="center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8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center" wrapText="1"/>
    </xf>
    <xf numFmtId="0" fontId="15" fillId="7" borderId="3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20" fillId="7" borderId="5" xfId="0" applyFont="1" applyFill="1" applyBorder="1" applyAlignment="1" applyProtection="1">
      <alignment horizontal="center" vertical="center" wrapText="1"/>
    </xf>
    <xf numFmtId="0" fontId="20" fillId="7" borderId="15" xfId="0" applyFont="1" applyFill="1" applyBorder="1" applyAlignment="1" applyProtection="1">
      <alignment horizontal="center" vertical="center" wrapText="1"/>
    </xf>
    <xf numFmtId="0" fontId="19" fillId="12" borderId="2" xfId="0" applyFont="1" applyFill="1" applyBorder="1" applyAlignment="1" applyProtection="1">
      <alignment horizontal="center" vertical="center" wrapText="1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14" xfId="0" applyFont="1" applyFill="1" applyBorder="1" applyAlignment="1" applyProtection="1">
      <alignment horizontal="center" vertical="center" wrapText="1"/>
    </xf>
    <xf numFmtId="0" fontId="19" fillId="12" borderId="3" xfId="0" applyFont="1" applyFill="1" applyBorder="1" applyAlignment="1" applyProtection="1">
      <alignment horizontal="center" vertical="center" wrapText="1"/>
    </xf>
    <xf numFmtId="0" fontId="19" fillId="12" borderId="13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14" fontId="16" fillId="14" borderId="4" xfId="0" applyNumberFormat="1" applyFont="1" applyFill="1" applyBorder="1" applyAlignment="1" applyProtection="1">
      <alignment horizontal="center" vertical="center" wrapText="1"/>
    </xf>
    <xf numFmtId="14" fontId="16" fillId="14" borderId="5" xfId="0" applyNumberFormat="1" applyFont="1" applyFill="1" applyBorder="1" applyAlignment="1" applyProtection="1">
      <alignment horizontal="center" vertical="center" wrapText="1"/>
    </xf>
    <xf numFmtId="14" fontId="16" fillId="14" borderId="15" xfId="0" applyNumberFormat="1" applyFont="1" applyFill="1" applyBorder="1" applyAlignment="1" applyProtection="1">
      <alignment horizontal="center" vertical="center" wrapText="1"/>
    </xf>
    <xf numFmtId="9" fontId="16" fillId="14" borderId="4" xfId="7" applyFont="1" applyFill="1" applyBorder="1" applyAlignment="1" applyProtection="1">
      <alignment horizontal="center" vertical="center" wrapText="1"/>
    </xf>
    <xf numFmtId="9" fontId="16" fillId="14" borderId="5" xfId="7" applyFont="1" applyFill="1" applyBorder="1" applyAlignment="1" applyProtection="1">
      <alignment horizontal="center" vertical="center" wrapText="1"/>
    </xf>
    <xf numFmtId="9" fontId="16" fillId="14" borderId="15" xfId="7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16" fillId="14" borderId="5" xfId="0" applyFont="1" applyFill="1" applyBorder="1" applyAlignment="1" applyProtection="1">
      <alignment horizontal="center" vertical="center" wrapText="1"/>
    </xf>
    <xf numFmtId="0" fontId="16" fillId="14" borderId="15" xfId="0" applyFont="1" applyFill="1" applyBorder="1" applyAlignment="1" applyProtection="1">
      <alignment horizontal="center" vertical="center" wrapText="1"/>
    </xf>
    <xf numFmtId="14" fontId="16" fillId="2" borderId="4" xfId="0" applyNumberFormat="1" applyFont="1" applyFill="1" applyBorder="1" applyAlignment="1" applyProtection="1">
      <alignment horizontal="center" vertical="center" wrapText="1"/>
    </xf>
    <xf numFmtId="14" fontId="16" fillId="2" borderId="5" xfId="0" applyNumberFormat="1" applyFont="1" applyFill="1" applyBorder="1" applyAlignment="1" applyProtection="1">
      <alignment horizontal="center" vertical="center" wrapText="1"/>
    </xf>
    <xf numFmtId="14" fontId="16" fillId="2" borderId="15" xfId="0" applyNumberFormat="1" applyFont="1" applyFill="1" applyBorder="1" applyAlignment="1" applyProtection="1">
      <alignment horizontal="center" vertical="center" wrapText="1"/>
    </xf>
    <xf numFmtId="14" fontId="16" fillId="2" borderId="4" xfId="7" applyNumberFormat="1" applyFont="1" applyFill="1" applyBorder="1" applyAlignment="1" applyProtection="1">
      <alignment horizontal="center" vertical="center" wrapText="1"/>
    </xf>
    <xf numFmtId="14" fontId="16" fillId="2" borderId="5" xfId="7" applyNumberFormat="1" applyFont="1" applyFill="1" applyBorder="1" applyAlignment="1" applyProtection="1">
      <alignment horizontal="center" vertical="center" wrapText="1"/>
    </xf>
    <xf numFmtId="14" fontId="16" fillId="2" borderId="15" xfId="7" applyNumberFormat="1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justify" vertical="center" wrapText="1"/>
    </xf>
    <xf numFmtId="0" fontId="16" fillId="7" borderId="5" xfId="0" applyFont="1" applyFill="1" applyBorder="1" applyAlignment="1" applyProtection="1">
      <alignment horizontal="justify" vertical="center" wrapText="1"/>
    </xf>
    <xf numFmtId="0" fontId="16" fillId="7" borderId="15" xfId="0" applyFont="1" applyFill="1" applyBorder="1" applyAlignment="1" applyProtection="1">
      <alignment horizontal="justify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14" fontId="16" fillId="2" borderId="4" xfId="0" applyNumberFormat="1" applyFont="1" applyFill="1" applyBorder="1" applyAlignment="1" applyProtection="1">
      <alignment horizontal="justify" vertical="center" wrapText="1"/>
    </xf>
    <xf numFmtId="14" fontId="16" fillId="2" borderId="5" xfId="0" applyNumberFormat="1" applyFont="1" applyFill="1" applyBorder="1" applyAlignment="1" applyProtection="1">
      <alignment horizontal="justify" vertical="center" wrapText="1"/>
    </xf>
    <xf numFmtId="9" fontId="16" fillId="2" borderId="4" xfId="7" applyFont="1" applyFill="1" applyBorder="1" applyAlignment="1" applyProtection="1">
      <alignment horizontal="justify" vertical="center" wrapText="1"/>
    </xf>
    <xf numFmtId="9" fontId="16" fillId="2" borderId="5" xfId="7" applyFont="1" applyFill="1" applyBorder="1" applyAlignment="1" applyProtection="1">
      <alignment horizontal="justify" vertical="center" wrapText="1"/>
    </xf>
    <xf numFmtId="9" fontId="16" fillId="2" borderId="15" xfId="7" applyFont="1" applyFill="1" applyBorder="1" applyAlignment="1" applyProtection="1">
      <alignment horizontal="justify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3" fillId="5" borderId="5" xfId="0" applyFont="1" applyFill="1" applyBorder="1" applyAlignment="1" applyProtection="1">
      <alignment horizontal="center" vertical="center" wrapText="1"/>
    </xf>
    <xf numFmtId="0" fontId="23" fillId="5" borderId="15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justify" vertical="center" wrapText="1"/>
    </xf>
    <xf numFmtId="9" fontId="23" fillId="5" borderId="4" xfId="7" applyFont="1" applyFill="1" applyBorder="1" applyAlignment="1" applyProtection="1">
      <alignment horizontal="center" vertical="center" wrapText="1"/>
    </xf>
    <xf numFmtId="9" fontId="23" fillId="5" borderId="5" xfId="7" applyFont="1" applyFill="1" applyBorder="1" applyAlignment="1" applyProtection="1">
      <alignment horizontal="center" vertical="center" wrapText="1"/>
    </xf>
    <xf numFmtId="9" fontId="23" fillId="5" borderId="15" xfId="7" applyFont="1" applyFill="1" applyBorder="1" applyAlignment="1" applyProtection="1">
      <alignment horizontal="center" vertical="center" wrapText="1"/>
    </xf>
    <xf numFmtId="9" fontId="16" fillId="14" borderId="4" xfId="7" applyFont="1" applyFill="1" applyBorder="1" applyAlignment="1" applyProtection="1">
      <alignment horizontal="justify" vertical="center" wrapText="1"/>
    </xf>
    <xf numFmtId="9" fontId="16" fillId="14" borderId="5" xfId="7" applyFont="1" applyFill="1" applyBorder="1" applyAlignment="1" applyProtection="1">
      <alignment horizontal="justify" vertical="center" wrapText="1"/>
    </xf>
    <xf numFmtId="9" fontId="16" fillId="14" borderId="15" xfId="7" applyFont="1" applyFill="1" applyBorder="1" applyAlignment="1" applyProtection="1">
      <alignment horizontal="justify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16" fillId="14" borderId="5" xfId="0" applyFont="1" applyFill="1" applyBorder="1" applyAlignment="1" applyProtection="1">
      <alignment horizontal="justify" vertical="center" wrapText="1"/>
    </xf>
    <xf numFmtId="14" fontId="16" fillId="0" borderId="4" xfId="0" applyNumberFormat="1" applyFont="1" applyFill="1" applyBorder="1" applyAlignment="1" applyProtection="1">
      <alignment horizontal="center" vertical="center" wrapText="1"/>
    </xf>
    <xf numFmtId="14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justify" vertical="center" wrapText="1"/>
    </xf>
    <xf numFmtId="0" fontId="16" fillId="0" borderId="5" xfId="0" applyFont="1" applyBorder="1" applyAlignment="1" applyProtection="1">
      <alignment horizontal="justify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0" borderId="5" xfId="0" applyFont="1" applyFill="1" applyBorder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4" fontId="16" fillId="2" borderId="15" xfId="0" applyNumberFormat="1" applyFont="1" applyFill="1" applyBorder="1" applyAlignment="1" applyProtection="1">
      <alignment horizontal="justify" vertical="center" wrapText="1"/>
    </xf>
    <xf numFmtId="0" fontId="16" fillId="2" borderId="15" xfId="0" applyFont="1" applyFill="1" applyBorder="1" applyAlignment="1" applyProtection="1">
      <alignment horizontal="justify" vertical="center" wrapText="1"/>
    </xf>
    <xf numFmtId="0" fontId="16" fillId="14" borderId="15" xfId="0" applyFont="1" applyFill="1" applyBorder="1" applyAlignment="1" applyProtection="1">
      <alignment horizontal="justify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9" fontId="16" fillId="0" borderId="4" xfId="7" applyFont="1" applyBorder="1" applyAlignment="1" applyProtection="1">
      <alignment horizontal="justify" vertical="center" wrapText="1"/>
    </xf>
    <xf numFmtId="9" fontId="16" fillId="0" borderId="5" xfId="7" applyFont="1" applyBorder="1" applyAlignment="1" applyProtection="1">
      <alignment horizontal="justify" vertical="center" wrapText="1"/>
    </xf>
    <xf numFmtId="9" fontId="16" fillId="0" borderId="15" xfId="7" applyFont="1" applyBorder="1" applyAlignment="1" applyProtection="1">
      <alignment horizontal="justify" vertical="center" wrapText="1"/>
    </xf>
    <xf numFmtId="0" fontId="16" fillId="14" borderId="1" xfId="0" applyFont="1" applyFill="1" applyBorder="1" applyAlignment="1" applyProtection="1">
      <alignment horizontal="justify" vertical="center" wrapText="1"/>
    </xf>
    <xf numFmtId="9" fontId="16" fillId="2" borderId="4" xfId="0" applyNumberFormat="1" applyFont="1" applyFill="1" applyBorder="1" applyAlignment="1" applyProtection="1">
      <alignment horizontal="justify" vertical="center" wrapText="1"/>
    </xf>
    <xf numFmtId="9" fontId="16" fillId="2" borderId="5" xfId="0" applyNumberFormat="1" applyFont="1" applyFill="1" applyBorder="1" applyAlignment="1" applyProtection="1">
      <alignment horizontal="justify" vertical="center" wrapText="1"/>
    </xf>
    <xf numFmtId="9" fontId="16" fillId="2" borderId="15" xfId="0" applyNumberFormat="1" applyFont="1" applyFill="1" applyBorder="1" applyAlignment="1" applyProtection="1">
      <alignment horizontal="justify" vertical="center" wrapText="1"/>
    </xf>
    <xf numFmtId="9" fontId="23" fillId="5" borderId="4" xfId="0" applyNumberFormat="1" applyFont="1" applyFill="1" applyBorder="1" applyAlignment="1" applyProtection="1">
      <alignment horizontal="center" vertical="center" wrapText="1"/>
    </xf>
    <xf numFmtId="9" fontId="23" fillId="5" borderId="5" xfId="0" applyNumberFormat="1" applyFont="1" applyFill="1" applyBorder="1" applyAlignment="1" applyProtection="1">
      <alignment horizontal="center" vertical="center" wrapText="1"/>
    </xf>
    <xf numFmtId="9" fontId="23" fillId="5" borderId="15" xfId="0" applyNumberFormat="1" applyFont="1" applyFill="1" applyBorder="1" applyAlignment="1" applyProtection="1">
      <alignment horizontal="center" vertical="center" wrapText="1"/>
    </xf>
    <xf numFmtId="9" fontId="16" fillId="14" borderId="4" xfId="0" applyNumberFormat="1" applyFont="1" applyFill="1" applyBorder="1" applyAlignment="1" applyProtection="1">
      <alignment horizontal="justify" vertical="center" wrapText="1"/>
    </xf>
    <xf numFmtId="9" fontId="16" fillId="14" borderId="5" xfId="0" applyNumberFormat="1" applyFont="1" applyFill="1" applyBorder="1" applyAlignment="1" applyProtection="1">
      <alignment horizontal="justify" vertical="center" wrapText="1"/>
    </xf>
    <xf numFmtId="9" fontId="16" fillId="14" borderId="15" xfId="0" applyNumberFormat="1" applyFont="1" applyFill="1" applyBorder="1" applyAlignment="1" applyProtection="1">
      <alignment horizontal="justify" vertical="center" wrapText="1"/>
    </xf>
    <xf numFmtId="9" fontId="23" fillId="5" borderId="21" xfId="0" applyNumberFormat="1" applyFont="1" applyFill="1" applyBorder="1" applyAlignment="1" applyProtection="1">
      <alignment horizontal="center" vertical="center" wrapText="1"/>
    </xf>
    <xf numFmtId="9" fontId="23" fillId="5" borderId="25" xfId="0" applyNumberFormat="1" applyFont="1" applyFill="1" applyBorder="1" applyAlignment="1" applyProtection="1">
      <alignment horizontal="center" vertical="center" wrapText="1"/>
    </xf>
    <xf numFmtId="9" fontId="35" fillId="17" borderId="22" xfId="3" applyNumberFormat="1" applyFont="1" applyFill="1" applyBorder="1" applyAlignment="1">
      <alignment horizontal="justify" vertical="center" wrapText="1"/>
    </xf>
    <xf numFmtId="9" fontId="35" fillId="17" borderId="23" xfId="3" applyNumberFormat="1" applyFont="1" applyFill="1" applyBorder="1" applyAlignment="1">
      <alignment horizontal="justify" vertical="center" wrapText="1"/>
    </xf>
    <xf numFmtId="9" fontId="35" fillId="18" borderId="22" xfId="3" applyNumberFormat="1" applyFont="1" applyFill="1" applyBorder="1" applyAlignment="1">
      <alignment horizontal="justify" vertical="center" wrapText="1"/>
    </xf>
    <xf numFmtId="9" fontId="35" fillId="18" borderId="23" xfId="3" applyNumberFormat="1" applyFont="1" applyFill="1" applyBorder="1" applyAlignment="1">
      <alignment horizontal="justify" vertical="center" wrapText="1"/>
    </xf>
    <xf numFmtId="9" fontId="23" fillId="5" borderId="1" xfId="0" applyNumberFormat="1" applyFont="1" applyFill="1" applyBorder="1" applyAlignment="1" applyProtection="1">
      <alignment horizontal="center" vertical="center" wrapText="1"/>
    </xf>
    <xf numFmtId="9" fontId="35" fillId="17" borderId="1" xfId="3" applyNumberFormat="1" applyFont="1" applyFill="1" applyBorder="1" applyAlignment="1">
      <alignment horizontal="justify" vertical="center" wrapText="1"/>
    </xf>
    <xf numFmtId="9" fontId="35" fillId="18" borderId="1" xfId="3" applyNumberFormat="1" applyFont="1" applyFill="1" applyBorder="1" applyAlignment="1">
      <alignment horizontal="justify" vertical="center" wrapText="1"/>
    </xf>
    <xf numFmtId="9" fontId="16" fillId="14" borderId="4" xfId="0" applyNumberFormat="1" applyFont="1" applyFill="1" applyBorder="1" applyAlignment="1" applyProtection="1">
      <alignment horizontal="center" vertical="center" wrapText="1"/>
    </xf>
    <xf numFmtId="9" fontId="16" fillId="14" borderId="5" xfId="0" applyNumberFormat="1" applyFont="1" applyFill="1" applyBorder="1" applyAlignment="1" applyProtection="1">
      <alignment horizontal="center" vertical="center" wrapText="1"/>
    </xf>
    <xf numFmtId="9" fontId="16" fillId="14" borderId="15" xfId="0" applyNumberFormat="1" applyFont="1" applyFill="1" applyBorder="1" applyAlignment="1" applyProtection="1">
      <alignment horizontal="center" vertical="center" wrapText="1"/>
    </xf>
    <xf numFmtId="14" fontId="16" fillId="0" borderId="4" xfId="0" applyNumberFormat="1" applyFont="1" applyBorder="1" applyAlignment="1" applyProtection="1">
      <alignment horizontal="center" vertical="center" wrapText="1"/>
    </xf>
    <xf numFmtId="14" fontId="16" fillId="0" borderId="5" xfId="0" applyNumberFormat="1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9" fontId="35" fillId="20" borderId="22" xfId="3" applyNumberFormat="1" applyFont="1" applyFill="1" applyBorder="1" applyAlignment="1">
      <alignment horizontal="center" vertical="center" wrapText="1"/>
    </xf>
    <xf numFmtId="9" fontId="35" fillId="20" borderId="23" xfId="3" applyNumberFormat="1" applyFont="1" applyFill="1" applyBorder="1" applyAlignment="1">
      <alignment horizontal="center" vertical="center" wrapText="1"/>
    </xf>
    <xf numFmtId="167" fontId="35" fillId="18" borderId="22" xfId="3" applyNumberFormat="1" applyFont="1" applyFill="1" applyBorder="1" applyAlignment="1">
      <alignment horizontal="center" vertical="center" wrapText="1"/>
    </xf>
    <xf numFmtId="167" fontId="35" fillId="18" borderId="23" xfId="3" applyNumberFormat="1" applyFont="1" applyFill="1" applyBorder="1" applyAlignment="1">
      <alignment horizontal="center" vertical="center" wrapText="1"/>
    </xf>
    <xf numFmtId="0" fontId="35" fillId="18" borderId="26" xfId="3" applyFont="1" applyFill="1" applyBorder="1" applyAlignment="1">
      <alignment horizontal="center" vertical="center" wrapText="1"/>
    </xf>
    <xf numFmtId="0" fontId="35" fillId="18" borderId="27" xfId="3" applyFont="1" applyFill="1" applyBorder="1" applyAlignment="1">
      <alignment horizontal="center" vertical="center" wrapText="1"/>
    </xf>
    <xf numFmtId="0" fontId="35" fillId="18" borderId="28" xfId="3" applyFont="1" applyFill="1" applyBorder="1" applyAlignment="1">
      <alignment horizontal="center" vertical="center" wrapText="1"/>
    </xf>
    <xf numFmtId="9" fontId="35" fillId="20" borderId="1" xfId="3" applyNumberFormat="1" applyFont="1" applyFill="1" applyBorder="1" applyAlignment="1">
      <alignment horizontal="center" vertical="center" wrapText="1"/>
    </xf>
    <xf numFmtId="167" fontId="35" fillId="18" borderId="4" xfId="3" applyNumberFormat="1" applyFont="1" applyFill="1" applyBorder="1" applyAlignment="1">
      <alignment horizontal="center" vertical="center" wrapText="1"/>
    </xf>
    <xf numFmtId="167" fontId="35" fillId="18" borderId="5" xfId="3" applyNumberFormat="1" applyFont="1" applyFill="1" applyBorder="1" applyAlignment="1">
      <alignment horizontal="center" vertical="center" wrapText="1"/>
    </xf>
    <xf numFmtId="167" fontId="35" fillId="18" borderId="15" xfId="3" applyNumberFormat="1" applyFont="1" applyFill="1" applyBorder="1" applyAlignment="1">
      <alignment horizontal="center" vertical="center" wrapText="1"/>
    </xf>
    <xf numFmtId="0" fontId="35" fillId="18" borderId="29" xfId="3" applyFont="1" applyFill="1" applyBorder="1" applyAlignment="1">
      <alignment horizontal="center" vertical="center" wrapText="1"/>
    </xf>
    <xf numFmtId="0" fontId="35" fillId="18" borderId="8" xfId="3" applyFont="1" applyFill="1" applyBorder="1" applyAlignment="1">
      <alignment horizontal="center" vertical="center" wrapText="1"/>
    </xf>
    <xf numFmtId="0" fontId="35" fillId="18" borderId="3" xfId="3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7" borderId="5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28" fillId="14" borderId="5" xfId="0" applyFont="1" applyFill="1" applyBorder="1" applyAlignment="1">
      <alignment horizontal="center" vertical="center" wrapText="1"/>
    </xf>
    <xf numFmtId="0" fontId="28" fillId="14" borderId="15" xfId="0" applyFont="1" applyFill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4" fillId="13" borderId="3" xfId="0" applyFont="1" applyFill="1" applyBorder="1" applyAlignment="1">
      <alignment horizontal="center" vertical="center" wrapText="1"/>
    </xf>
    <xf numFmtId="0" fontId="34" fillId="13" borderId="19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14" fontId="28" fillId="0" borderId="5" xfId="0" applyNumberFormat="1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16" fillId="14" borderId="5" xfId="0" applyFont="1" applyFill="1" applyBorder="1" applyAlignment="1">
      <alignment horizontal="justify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justify" vertical="center" wrapText="1"/>
    </xf>
    <xf numFmtId="0" fontId="28" fillId="2" borderId="1" xfId="0" applyFont="1" applyFill="1" applyBorder="1" applyAlignment="1" applyProtection="1">
      <alignment horizontal="justify" vertical="center" wrapText="1"/>
    </xf>
    <xf numFmtId="9" fontId="23" fillId="3" borderId="1" xfId="0" applyNumberFormat="1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4" fontId="28" fillId="2" borderId="1" xfId="0" applyNumberFormat="1" applyFont="1" applyFill="1" applyBorder="1" applyAlignment="1">
      <alignment horizontal="center" vertical="center" wrapText="1"/>
    </xf>
    <xf numFmtId="9" fontId="23" fillId="3" borderId="4" xfId="0" applyNumberFormat="1" applyFont="1" applyFill="1" applyBorder="1" applyAlignment="1">
      <alignment horizontal="center" vertical="center" wrapText="1"/>
    </xf>
    <xf numFmtId="9" fontId="23" fillId="3" borderId="5" xfId="0" applyNumberFormat="1" applyFont="1" applyFill="1" applyBorder="1" applyAlignment="1">
      <alignment horizontal="center" vertical="center" wrapText="1"/>
    </xf>
    <xf numFmtId="9" fontId="23" fillId="3" borderId="15" xfId="0" applyNumberFormat="1" applyFont="1" applyFill="1" applyBorder="1" applyAlignment="1">
      <alignment horizontal="center" vertical="center" wrapText="1"/>
    </xf>
    <xf numFmtId="9" fontId="15" fillId="14" borderId="4" xfId="0" applyNumberFormat="1" applyFont="1" applyFill="1" applyBorder="1" applyAlignment="1">
      <alignment horizontal="center" vertical="center" wrapText="1"/>
    </xf>
    <xf numFmtId="9" fontId="15" fillId="14" borderId="5" xfId="0" applyNumberFormat="1" applyFont="1" applyFill="1" applyBorder="1" applyAlignment="1">
      <alignment horizontal="center" vertical="center" wrapText="1"/>
    </xf>
    <xf numFmtId="9" fontId="15" fillId="14" borderId="15" xfId="0" applyNumberFormat="1" applyFont="1" applyFill="1" applyBorder="1" applyAlignment="1">
      <alignment horizontal="center" vertical="center" wrapText="1"/>
    </xf>
    <xf numFmtId="0" fontId="28" fillId="14" borderId="4" xfId="0" applyFont="1" applyFill="1" applyBorder="1" applyAlignment="1" applyProtection="1">
      <alignment horizontal="justify" vertical="center" wrapText="1"/>
    </xf>
    <xf numFmtId="0" fontId="28" fillId="14" borderId="5" xfId="0" applyFont="1" applyFill="1" applyBorder="1" applyAlignment="1" applyProtection="1">
      <alignment horizontal="justify" vertical="center" wrapText="1"/>
    </xf>
    <xf numFmtId="0" fontId="28" fillId="14" borderId="15" xfId="0" applyFont="1" applyFill="1" applyBorder="1" applyAlignment="1" applyProtection="1">
      <alignment horizontal="justify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 applyProtection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4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justify" vertical="center" wrapText="1"/>
    </xf>
    <xf numFmtId="0" fontId="16" fillId="2" borderId="15" xfId="0" applyFont="1" applyFill="1" applyBorder="1" applyAlignment="1">
      <alignment horizontal="justify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9" fontId="28" fillId="14" borderId="1" xfId="0" applyNumberFormat="1" applyFont="1" applyFill="1" applyBorder="1" applyAlignment="1">
      <alignment horizontal="center" vertical="center" wrapText="1"/>
    </xf>
    <xf numFmtId="9" fontId="20" fillId="3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28" fillId="14" borderId="1" xfId="0" applyFont="1" applyFill="1" applyBorder="1" applyAlignment="1" applyProtection="1">
      <alignment horizontal="justify" vertical="center" wrapText="1"/>
    </xf>
    <xf numFmtId="0" fontId="34" fillId="13" borderId="2" xfId="0" applyFont="1" applyFill="1" applyBorder="1" applyAlignment="1">
      <alignment horizontal="center" vertical="center" wrapText="1"/>
    </xf>
    <xf numFmtId="0" fontId="34" fillId="13" borderId="7" xfId="0" applyFont="1" applyFill="1" applyBorder="1" applyAlignment="1">
      <alignment horizontal="center" vertical="center" wrapText="1"/>
    </xf>
    <xf numFmtId="0" fontId="34" fillId="13" borderId="14" xfId="0" applyFont="1" applyFill="1" applyBorder="1" applyAlignment="1">
      <alignment horizontal="center" vertical="center" wrapText="1"/>
    </xf>
    <xf numFmtId="0" fontId="34" fillId="13" borderId="2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9">
    <cellStyle name="Moneda [0] 2" xfId="1" xr:uid="{00000000-0005-0000-0000-000000000000}"/>
    <cellStyle name="Moneda 2" xfId="4" xr:uid="{00000000-0005-0000-0000-000001000000}"/>
    <cellStyle name="Moneda 3" xfId="6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4" xfId="5" xr:uid="{00000000-0005-0000-0000-000006000000}"/>
    <cellStyle name="Normal 4 2" xfId="8" xr:uid="{00000000-0005-0000-0000-000007000000}"/>
    <cellStyle name="Porcentaje" xfId="7" builtinId="5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0AE6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5" customWidth="1"/>
    <col min="4" max="16384" width="11.5" hidden="1"/>
  </cols>
  <sheetData>
    <row r="1" spans="1:9" ht="20.25" customHeight="1" x14ac:dyDescent="0.2">
      <c r="A1" s="281"/>
      <c r="B1" s="281"/>
      <c r="C1" s="281"/>
    </row>
    <row r="2" spans="1:9" ht="28.5" customHeight="1" x14ac:dyDescent="0.2">
      <c r="A2" s="278"/>
      <c r="B2" s="278"/>
      <c r="C2" s="278"/>
      <c r="D2" s="6"/>
      <c r="E2" s="6"/>
      <c r="F2" s="5"/>
      <c r="G2" s="5"/>
      <c r="H2" s="5"/>
    </row>
    <row r="3" spans="1:9" ht="330.75" customHeight="1" x14ac:dyDescent="0.35">
      <c r="A3" s="280"/>
      <c r="B3" s="280"/>
      <c r="C3" s="280"/>
      <c r="E3" t="s">
        <v>21</v>
      </c>
      <c r="F3" t="s">
        <v>21</v>
      </c>
      <c r="G3" t="s">
        <v>21</v>
      </c>
      <c r="H3" t="s">
        <v>21</v>
      </c>
      <c r="I3" t="s">
        <v>21</v>
      </c>
    </row>
    <row r="4" spans="1:9" ht="24" customHeight="1" x14ac:dyDescent="0.35">
      <c r="A4" s="279"/>
      <c r="B4" s="279"/>
      <c r="C4" s="279"/>
    </row>
    <row r="5" spans="1:9" x14ac:dyDescent="0.2">
      <c r="A5" s="32"/>
      <c r="B5" s="32"/>
      <c r="C5" s="32"/>
    </row>
    <row r="6" spans="1:9" ht="15" customHeight="1" x14ac:dyDescent="0.2">
      <c r="A6" s="33"/>
      <c r="B6" s="35"/>
      <c r="C6" s="37"/>
    </row>
    <row r="7" spans="1:9" ht="30" customHeight="1" x14ac:dyDescent="0.2">
      <c r="A7" s="34"/>
      <c r="B7" s="36"/>
      <c r="C7" s="38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2"/>
  <sheetViews>
    <sheetView showGridLines="0" showRowColHeaders="0" zoomScale="90" zoomScaleNormal="90" zoomScaleSheetLayoutView="85" zoomScalePageLayoutView="90" workbookViewId="0">
      <pane xSplit="10" ySplit="5" topLeftCell="K32" activePane="bottomRight" state="frozen"/>
      <selection sqref="A1:H3"/>
      <selection pane="topRight" sqref="A1:H3"/>
      <selection pane="bottomLeft" sqref="A1:H3"/>
      <selection pane="bottomRight" sqref="A1:H3"/>
    </sheetView>
  </sheetViews>
  <sheetFormatPr baseColWidth="10" defaultColWidth="0" defaultRowHeight="15" x14ac:dyDescent="0.2"/>
  <cols>
    <col min="1" max="1" width="4.5" style="20" customWidth="1"/>
    <col min="2" max="8" width="3.5" style="7" customWidth="1"/>
    <col min="9" max="9" width="4.5" style="19" customWidth="1"/>
    <col min="10" max="10" width="38.5" style="11" customWidth="1"/>
    <col min="11" max="11" width="6" style="24" customWidth="1"/>
    <col min="12" max="12" width="38.5" style="9" customWidth="1"/>
    <col min="13" max="13" width="46.5" style="9" customWidth="1"/>
    <col min="14" max="14" width="30.5" style="9" customWidth="1"/>
    <col min="15" max="15" width="23.5" style="8" customWidth="1"/>
    <col min="16" max="16" width="43.5" style="8" customWidth="1"/>
    <col min="17" max="17" width="9.5" style="7" customWidth="1"/>
    <col min="18" max="18" width="38.5" style="7" customWidth="1"/>
    <col min="19" max="19" width="46.5" style="7" customWidth="1"/>
    <col min="20" max="20" width="30.5" style="7" customWidth="1"/>
    <col min="21" max="21" width="19.5" style="7" customWidth="1"/>
    <col min="22" max="22" width="10.83203125" style="7" customWidth="1"/>
    <col min="23" max="16384" width="10.83203125" style="7" hidden="1"/>
  </cols>
  <sheetData>
    <row r="1" spans="1:21" ht="24" customHeight="1" x14ac:dyDescent="0.2">
      <c r="A1" s="354"/>
      <c r="B1" s="355"/>
      <c r="C1" s="355"/>
      <c r="D1" s="355"/>
      <c r="E1" s="355"/>
      <c r="F1" s="355"/>
      <c r="G1" s="355"/>
      <c r="H1" s="355"/>
      <c r="I1" s="326" t="s">
        <v>92</v>
      </c>
      <c r="J1" s="327"/>
      <c r="K1" s="327"/>
      <c r="L1" s="327"/>
      <c r="M1" s="327"/>
      <c r="N1" s="327"/>
      <c r="O1" s="327"/>
      <c r="P1" s="300"/>
      <c r="Q1" s="91"/>
      <c r="R1" s="91"/>
      <c r="S1" s="91"/>
      <c r="T1" s="99" t="s">
        <v>309</v>
      </c>
      <c r="U1" s="96" t="s">
        <v>313</v>
      </c>
    </row>
    <row r="2" spans="1:21" ht="24" customHeight="1" x14ac:dyDescent="0.2">
      <c r="A2" s="356"/>
      <c r="B2" s="357"/>
      <c r="C2" s="357"/>
      <c r="D2" s="357"/>
      <c r="E2" s="357"/>
      <c r="F2" s="357"/>
      <c r="G2" s="357"/>
      <c r="H2" s="357"/>
      <c r="I2" s="364" t="s">
        <v>308</v>
      </c>
      <c r="J2" s="365"/>
      <c r="K2" s="365"/>
      <c r="L2" s="365"/>
      <c r="M2" s="365"/>
      <c r="N2" s="365"/>
      <c r="O2" s="365"/>
      <c r="P2" s="301"/>
      <c r="Q2" s="55"/>
      <c r="R2" s="55"/>
      <c r="S2" s="55"/>
      <c r="T2" s="99" t="s">
        <v>310</v>
      </c>
      <c r="U2" s="97">
        <v>1</v>
      </c>
    </row>
    <row r="3" spans="1:21" ht="24" customHeight="1" x14ac:dyDescent="0.2">
      <c r="A3" s="358"/>
      <c r="B3" s="359"/>
      <c r="C3" s="359"/>
      <c r="D3" s="359"/>
      <c r="E3" s="359"/>
      <c r="F3" s="359"/>
      <c r="G3" s="359"/>
      <c r="H3" s="359"/>
      <c r="I3" s="366" t="s">
        <v>96</v>
      </c>
      <c r="J3" s="367"/>
      <c r="K3" s="367"/>
      <c r="L3" s="367"/>
      <c r="M3" s="367"/>
      <c r="N3" s="367"/>
      <c r="O3" s="367"/>
      <c r="P3" s="53"/>
      <c r="Q3" s="55"/>
      <c r="R3" s="55"/>
      <c r="S3" s="55"/>
      <c r="T3" s="99" t="s">
        <v>311</v>
      </c>
      <c r="U3" s="98" t="s">
        <v>312</v>
      </c>
    </row>
    <row r="4" spans="1:21" ht="31.5" customHeight="1" thickBot="1" x14ac:dyDescent="0.25">
      <c r="A4" s="363" t="s">
        <v>97</v>
      </c>
      <c r="B4" s="363"/>
      <c r="C4" s="363"/>
      <c r="D4" s="363"/>
      <c r="E4" s="363"/>
      <c r="F4" s="363"/>
      <c r="G4" s="363"/>
      <c r="H4" s="363"/>
      <c r="I4" s="321" t="s">
        <v>0</v>
      </c>
      <c r="J4" s="322"/>
      <c r="K4" s="322"/>
      <c r="L4" s="322"/>
      <c r="M4" s="322"/>
      <c r="N4" s="322"/>
      <c r="O4" s="94"/>
      <c r="P4" s="95"/>
      <c r="Q4" s="295" t="s">
        <v>306</v>
      </c>
      <c r="R4" s="296"/>
      <c r="S4" s="296"/>
      <c r="T4" s="296"/>
      <c r="U4" s="297"/>
    </row>
    <row r="5" spans="1:21" ht="30.75" customHeight="1" x14ac:dyDescent="0.2">
      <c r="A5" s="361" t="s">
        <v>3</v>
      </c>
      <c r="B5" s="362"/>
      <c r="C5" s="362"/>
      <c r="D5" s="362"/>
      <c r="E5" s="362"/>
      <c r="F5" s="362"/>
      <c r="G5" s="362"/>
      <c r="H5" s="362"/>
      <c r="I5" s="360" t="s">
        <v>4</v>
      </c>
      <c r="J5" s="360"/>
      <c r="K5" s="371" t="s">
        <v>223</v>
      </c>
      <c r="L5" s="372"/>
      <c r="M5" s="61" t="s">
        <v>139</v>
      </c>
      <c r="N5" s="92" t="s">
        <v>140</v>
      </c>
      <c r="O5" s="93" t="s">
        <v>122</v>
      </c>
      <c r="P5" s="92" t="s">
        <v>141</v>
      </c>
      <c r="Q5" s="298" t="s">
        <v>307</v>
      </c>
      <c r="R5" s="299"/>
      <c r="S5" s="54" t="s">
        <v>139</v>
      </c>
      <c r="T5" s="54" t="s">
        <v>140</v>
      </c>
      <c r="U5" s="54" t="s">
        <v>122</v>
      </c>
    </row>
    <row r="6" spans="1:21" ht="80" customHeight="1" x14ac:dyDescent="0.2">
      <c r="A6" s="282" t="s">
        <v>46</v>
      </c>
      <c r="B6" s="345" t="s">
        <v>91</v>
      </c>
      <c r="C6" s="345"/>
      <c r="D6" s="345"/>
      <c r="E6" s="345"/>
      <c r="F6" s="345"/>
      <c r="G6" s="345"/>
      <c r="H6" s="345"/>
      <c r="I6" s="282" t="s">
        <v>48</v>
      </c>
      <c r="J6" s="323" t="s">
        <v>113</v>
      </c>
      <c r="K6" s="334" t="s">
        <v>128</v>
      </c>
      <c r="L6" s="346" t="s">
        <v>242</v>
      </c>
      <c r="M6" s="329" t="s">
        <v>243</v>
      </c>
      <c r="N6" s="302" t="s">
        <v>487</v>
      </c>
      <c r="O6" s="319">
        <v>44469</v>
      </c>
      <c r="P6" s="317" t="s">
        <v>288</v>
      </c>
      <c r="Q6" s="116" t="s">
        <v>446</v>
      </c>
      <c r="R6" s="228" t="s">
        <v>356</v>
      </c>
      <c r="S6" s="228" t="s">
        <v>357</v>
      </c>
      <c r="T6" s="229" t="s">
        <v>672</v>
      </c>
      <c r="U6" s="230">
        <v>44469</v>
      </c>
    </row>
    <row r="7" spans="1:21" ht="45" customHeight="1" x14ac:dyDescent="0.2">
      <c r="A7" s="282"/>
      <c r="B7" s="345"/>
      <c r="C7" s="345"/>
      <c r="D7" s="345"/>
      <c r="E7" s="345"/>
      <c r="F7" s="345"/>
      <c r="G7" s="345"/>
      <c r="H7" s="345"/>
      <c r="I7" s="282"/>
      <c r="J7" s="324"/>
      <c r="K7" s="335"/>
      <c r="L7" s="347"/>
      <c r="M7" s="330"/>
      <c r="N7" s="303"/>
      <c r="O7" s="320"/>
      <c r="P7" s="318"/>
      <c r="Q7" s="152" t="s">
        <v>447</v>
      </c>
      <c r="R7" s="231" t="s">
        <v>514</v>
      </c>
      <c r="S7" s="231" t="s">
        <v>358</v>
      </c>
      <c r="T7" s="232" t="s">
        <v>673</v>
      </c>
      <c r="U7" s="233">
        <v>44469</v>
      </c>
    </row>
    <row r="8" spans="1:21" ht="75.75" customHeight="1" x14ac:dyDescent="0.2">
      <c r="A8" s="282"/>
      <c r="B8" s="345"/>
      <c r="C8" s="345"/>
      <c r="D8" s="345"/>
      <c r="E8" s="345"/>
      <c r="F8" s="345"/>
      <c r="G8" s="345"/>
      <c r="H8" s="345"/>
      <c r="I8" s="282" t="s">
        <v>49</v>
      </c>
      <c r="J8" s="323" t="s">
        <v>114</v>
      </c>
      <c r="K8" s="334" t="s">
        <v>123</v>
      </c>
      <c r="L8" s="346" t="s">
        <v>245</v>
      </c>
      <c r="M8" s="329" t="s">
        <v>244</v>
      </c>
      <c r="N8" s="302" t="s">
        <v>488</v>
      </c>
      <c r="O8" s="311">
        <v>44530</v>
      </c>
      <c r="P8" s="317" t="s">
        <v>8</v>
      </c>
      <c r="Q8" s="117" t="s">
        <v>448</v>
      </c>
      <c r="R8" s="228" t="s">
        <v>359</v>
      </c>
      <c r="S8" s="228" t="s">
        <v>314</v>
      </c>
      <c r="T8" s="229" t="s">
        <v>674</v>
      </c>
      <c r="U8" s="230">
        <v>44358</v>
      </c>
    </row>
    <row r="9" spans="1:21" ht="74.25" customHeight="1" x14ac:dyDescent="0.2">
      <c r="A9" s="282"/>
      <c r="B9" s="345"/>
      <c r="C9" s="345"/>
      <c r="D9" s="345"/>
      <c r="E9" s="345"/>
      <c r="F9" s="345"/>
      <c r="G9" s="345"/>
      <c r="H9" s="345"/>
      <c r="I9" s="282"/>
      <c r="J9" s="324"/>
      <c r="K9" s="335"/>
      <c r="L9" s="347"/>
      <c r="M9" s="330"/>
      <c r="N9" s="303"/>
      <c r="O9" s="312"/>
      <c r="P9" s="318"/>
      <c r="Q9" s="117" t="s">
        <v>449</v>
      </c>
      <c r="R9" s="228" t="s">
        <v>360</v>
      </c>
      <c r="S9" s="228" t="s">
        <v>361</v>
      </c>
      <c r="T9" s="229" t="s">
        <v>675</v>
      </c>
      <c r="U9" s="230">
        <v>44498</v>
      </c>
    </row>
    <row r="10" spans="1:21" ht="48.75" customHeight="1" x14ac:dyDescent="0.2">
      <c r="A10" s="282"/>
      <c r="B10" s="345"/>
      <c r="C10" s="345"/>
      <c r="D10" s="345"/>
      <c r="E10" s="345"/>
      <c r="F10" s="345"/>
      <c r="G10" s="345"/>
      <c r="H10" s="345"/>
      <c r="I10" s="282"/>
      <c r="J10" s="324"/>
      <c r="K10" s="335"/>
      <c r="L10" s="347"/>
      <c r="M10" s="330"/>
      <c r="N10" s="303"/>
      <c r="O10" s="312"/>
      <c r="P10" s="318"/>
      <c r="Q10" s="117" t="s">
        <v>450</v>
      </c>
      <c r="R10" s="228" t="s">
        <v>404</v>
      </c>
      <c r="S10" s="228" t="s">
        <v>314</v>
      </c>
      <c r="T10" s="229" t="s">
        <v>717</v>
      </c>
      <c r="U10" s="230">
        <v>44358</v>
      </c>
    </row>
    <row r="11" spans="1:21" ht="81" customHeight="1" x14ac:dyDescent="0.2">
      <c r="A11" s="282"/>
      <c r="B11" s="345"/>
      <c r="C11" s="345"/>
      <c r="D11" s="345"/>
      <c r="E11" s="345"/>
      <c r="F11" s="345"/>
      <c r="G11" s="345"/>
      <c r="H11" s="345"/>
      <c r="I11" s="282"/>
      <c r="J11" s="324"/>
      <c r="K11" s="335"/>
      <c r="L11" s="347"/>
      <c r="M11" s="330"/>
      <c r="N11" s="303"/>
      <c r="O11" s="312"/>
      <c r="P11" s="318"/>
      <c r="Q11" s="117" t="s">
        <v>451</v>
      </c>
      <c r="R11" s="228" t="s">
        <v>360</v>
      </c>
      <c r="S11" s="228" t="s">
        <v>361</v>
      </c>
      <c r="T11" s="229" t="s">
        <v>676</v>
      </c>
      <c r="U11" s="230">
        <v>44498</v>
      </c>
    </row>
    <row r="12" spans="1:21" ht="69" customHeight="1" x14ac:dyDescent="0.2">
      <c r="A12" s="282"/>
      <c r="B12" s="345"/>
      <c r="C12" s="345"/>
      <c r="D12" s="345"/>
      <c r="E12" s="345"/>
      <c r="F12" s="345"/>
      <c r="G12" s="345"/>
      <c r="H12" s="345"/>
      <c r="I12" s="282"/>
      <c r="J12" s="325"/>
      <c r="K12" s="336"/>
      <c r="L12" s="370"/>
      <c r="M12" s="368"/>
      <c r="N12" s="304"/>
      <c r="O12" s="313"/>
      <c r="P12" s="328"/>
      <c r="Q12" s="117" t="s">
        <v>452</v>
      </c>
      <c r="R12" s="228" t="s">
        <v>362</v>
      </c>
      <c r="S12" s="228" t="s">
        <v>363</v>
      </c>
      <c r="T12" s="229" t="s">
        <v>627</v>
      </c>
      <c r="U12" s="230">
        <v>44469</v>
      </c>
    </row>
    <row r="13" spans="1:21" ht="65.25" customHeight="1" x14ac:dyDescent="0.2">
      <c r="A13" s="282"/>
      <c r="B13" s="345"/>
      <c r="C13" s="345"/>
      <c r="D13" s="345"/>
      <c r="E13" s="345"/>
      <c r="F13" s="345"/>
      <c r="G13" s="345"/>
      <c r="H13" s="345"/>
      <c r="I13" s="282" t="s">
        <v>50</v>
      </c>
      <c r="J13" s="323" t="s">
        <v>115</v>
      </c>
      <c r="K13" s="339" t="s">
        <v>124</v>
      </c>
      <c r="L13" s="342" t="s">
        <v>224</v>
      </c>
      <c r="M13" s="331" t="s">
        <v>225</v>
      </c>
      <c r="N13" s="305" t="s">
        <v>489</v>
      </c>
      <c r="O13" s="314">
        <v>44540</v>
      </c>
      <c r="P13" s="317" t="s">
        <v>142</v>
      </c>
      <c r="Q13" s="118" t="s">
        <v>453</v>
      </c>
      <c r="R13" s="228" t="s">
        <v>352</v>
      </c>
      <c r="S13" s="228" t="s">
        <v>315</v>
      </c>
      <c r="T13" s="229" t="s">
        <v>316</v>
      </c>
      <c r="U13" s="230">
        <v>44540</v>
      </c>
    </row>
    <row r="14" spans="1:21" ht="60" customHeight="1" x14ac:dyDescent="0.2">
      <c r="A14" s="282"/>
      <c r="B14" s="345"/>
      <c r="C14" s="345"/>
      <c r="D14" s="345"/>
      <c r="E14" s="345"/>
      <c r="F14" s="345"/>
      <c r="G14" s="345"/>
      <c r="H14" s="345"/>
      <c r="I14" s="282"/>
      <c r="J14" s="324"/>
      <c r="K14" s="340"/>
      <c r="L14" s="343"/>
      <c r="M14" s="332"/>
      <c r="N14" s="306"/>
      <c r="O14" s="315"/>
      <c r="P14" s="318"/>
      <c r="Q14" s="118" t="s">
        <v>454</v>
      </c>
      <c r="R14" s="228" t="s">
        <v>353</v>
      </c>
      <c r="S14" s="228" t="s">
        <v>343</v>
      </c>
      <c r="T14" s="229" t="s">
        <v>316</v>
      </c>
      <c r="U14" s="230">
        <v>44358</v>
      </c>
    </row>
    <row r="15" spans="1:21" ht="32" customHeight="1" x14ac:dyDescent="0.2">
      <c r="A15" s="282"/>
      <c r="B15" s="345"/>
      <c r="C15" s="345"/>
      <c r="D15" s="345"/>
      <c r="E15" s="345"/>
      <c r="F15" s="345"/>
      <c r="G15" s="345"/>
      <c r="H15" s="345"/>
      <c r="I15" s="282"/>
      <c r="J15" s="324"/>
      <c r="K15" s="340"/>
      <c r="L15" s="343"/>
      <c r="M15" s="332"/>
      <c r="N15" s="306"/>
      <c r="O15" s="315"/>
      <c r="P15" s="318"/>
      <c r="Q15" s="118" t="s">
        <v>455</v>
      </c>
      <c r="R15" s="228" t="s">
        <v>364</v>
      </c>
      <c r="S15" s="228" t="s">
        <v>365</v>
      </c>
      <c r="T15" s="229" t="s">
        <v>629</v>
      </c>
      <c r="U15" s="230">
        <v>44377</v>
      </c>
    </row>
    <row r="16" spans="1:21" ht="74.25" customHeight="1" x14ac:dyDescent="0.2">
      <c r="A16" s="282"/>
      <c r="B16" s="345"/>
      <c r="C16" s="345"/>
      <c r="D16" s="345"/>
      <c r="E16" s="345"/>
      <c r="F16" s="345"/>
      <c r="G16" s="345"/>
      <c r="H16" s="345"/>
      <c r="I16" s="282"/>
      <c r="J16" s="324"/>
      <c r="K16" s="340"/>
      <c r="L16" s="343"/>
      <c r="M16" s="332"/>
      <c r="N16" s="306"/>
      <c r="O16" s="315"/>
      <c r="P16" s="318"/>
      <c r="Q16" s="118" t="s">
        <v>456</v>
      </c>
      <c r="R16" s="228" t="s">
        <v>366</v>
      </c>
      <c r="S16" s="228" t="s">
        <v>367</v>
      </c>
      <c r="T16" s="229" t="s">
        <v>628</v>
      </c>
      <c r="U16" s="230">
        <v>44377</v>
      </c>
    </row>
    <row r="17" spans="1:21" ht="64" customHeight="1" x14ac:dyDescent="0.2">
      <c r="A17" s="282"/>
      <c r="B17" s="345"/>
      <c r="C17" s="345"/>
      <c r="D17" s="345"/>
      <c r="E17" s="345"/>
      <c r="F17" s="345"/>
      <c r="G17" s="345"/>
      <c r="H17" s="345"/>
      <c r="I17" s="282"/>
      <c r="J17" s="324"/>
      <c r="K17" s="340"/>
      <c r="L17" s="343"/>
      <c r="M17" s="332"/>
      <c r="N17" s="306"/>
      <c r="O17" s="315"/>
      <c r="P17" s="318"/>
      <c r="Q17" s="118" t="s">
        <v>457</v>
      </c>
      <c r="R17" s="228" t="s">
        <v>513</v>
      </c>
      <c r="S17" s="228" t="s">
        <v>417</v>
      </c>
      <c r="T17" s="229" t="s">
        <v>677</v>
      </c>
      <c r="U17" s="230">
        <v>44530</v>
      </c>
    </row>
    <row r="18" spans="1:21" ht="52" customHeight="1" x14ac:dyDescent="0.2">
      <c r="A18" s="282"/>
      <c r="B18" s="345"/>
      <c r="C18" s="345"/>
      <c r="D18" s="345"/>
      <c r="E18" s="345"/>
      <c r="F18" s="345"/>
      <c r="G18" s="345"/>
      <c r="H18" s="345"/>
      <c r="I18" s="282"/>
      <c r="J18" s="325"/>
      <c r="K18" s="341"/>
      <c r="L18" s="344"/>
      <c r="M18" s="333"/>
      <c r="N18" s="307"/>
      <c r="O18" s="316"/>
      <c r="P18" s="328"/>
      <c r="Q18" s="118" t="s">
        <v>458</v>
      </c>
      <c r="R18" s="228" t="s">
        <v>512</v>
      </c>
      <c r="S18" s="228" t="s">
        <v>405</v>
      </c>
      <c r="T18" s="229" t="s">
        <v>630</v>
      </c>
      <c r="U18" s="230">
        <v>44530</v>
      </c>
    </row>
    <row r="19" spans="1:21" ht="108" customHeight="1" x14ac:dyDescent="0.2">
      <c r="A19" s="282"/>
      <c r="B19" s="345"/>
      <c r="C19" s="345"/>
      <c r="D19" s="345"/>
      <c r="E19" s="345"/>
      <c r="F19" s="345"/>
      <c r="G19" s="345"/>
      <c r="H19" s="345"/>
      <c r="I19" s="282" t="s">
        <v>51</v>
      </c>
      <c r="J19" s="323" t="s">
        <v>7</v>
      </c>
      <c r="K19" s="130" t="s">
        <v>125</v>
      </c>
      <c r="L19" s="129" t="s">
        <v>226</v>
      </c>
      <c r="M19" s="132" t="s">
        <v>227</v>
      </c>
      <c r="N19" s="128" t="s">
        <v>490</v>
      </c>
      <c r="O19" s="204" t="s">
        <v>241</v>
      </c>
      <c r="P19" s="127" t="s">
        <v>289</v>
      </c>
      <c r="Q19" s="133" t="s">
        <v>459</v>
      </c>
      <c r="R19" s="231" t="s">
        <v>511</v>
      </c>
      <c r="S19" s="231" t="s">
        <v>346</v>
      </c>
      <c r="T19" s="232" t="s">
        <v>631</v>
      </c>
      <c r="U19" s="233">
        <v>44540</v>
      </c>
    </row>
    <row r="20" spans="1:21" ht="105.75" customHeight="1" x14ac:dyDescent="0.2">
      <c r="A20" s="282"/>
      <c r="B20" s="345"/>
      <c r="C20" s="345"/>
      <c r="D20" s="345"/>
      <c r="E20" s="345"/>
      <c r="F20" s="345"/>
      <c r="G20" s="345"/>
      <c r="H20" s="345"/>
      <c r="I20" s="282"/>
      <c r="J20" s="324"/>
      <c r="K20" s="334" t="s">
        <v>126</v>
      </c>
      <c r="L20" s="346" t="s">
        <v>228</v>
      </c>
      <c r="M20" s="337" t="s">
        <v>229</v>
      </c>
      <c r="N20" s="308" t="s">
        <v>490</v>
      </c>
      <c r="O20" s="311" t="s">
        <v>241</v>
      </c>
      <c r="P20" s="317" t="s">
        <v>143</v>
      </c>
      <c r="Q20" s="117" t="s">
        <v>460</v>
      </c>
      <c r="R20" s="228" t="s">
        <v>317</v>
      </c>
      <c r="S20" s="228" t="s">
        <v>318</v>
      </c>
      <c r="T20" s="232" t="s">
        <v>631</v>
      </c>
      <c r="U20" s="230">
        <v>44540</v>
      </c>
    </row>
    <row r="21" spans="1:21" ht="63.75" customHeight="1" x14ac:dyDescent="0.2">
      <c r="A21" s="282"/>
      <c r="B21" s="345"/>
      <c r="C21" s="345"/>
      <c r="D21" s="345"/>
      <c r="E21" s="345"/>
      <c r="F21" s="345"/>
      <c r="G21" s="345"/>
      <c r="H21" s="345"/>
      <c r="I21" s="282"/>
      <c r="J21" s="324"/>
      <c r="K21" s="335"/>
      <c r="L21" s="347"/>
      <c r="M21" s="338"/>
      <c r="N21" s="309"/>
      <c r="O21" s="312"/>
      <c r="P21" s="318"/>
      <c r="Q21" s="117" t="s">
        <v>461</v>
      </c>
      <c r="R21" s="228" t="s">
        <v>368</v>
      </c>
      <c r="S21" s="228" t="s">
        <v>369</v>
      </c>
      <c r="T21" s="232" t="s">
        <v>631</v>
      </c>
      <c r="U21" s="230">
        <v>44530</v>
      </c>
    </row>
    <row r="22" spans="1:21" ht="49.5" customHeight="1" x14ac:dyDescent="0.2">
      <c r="A22" s="282"/>
      <c r="B22" s="345"/>
      <c r="C22" s="345"/>
      <c r="D22" s="345"/>
      <c r="E22" s="345"/>
      <c r="F22" s="345"/>
      <c r="G22" s="345"/>
      <c r="H22" s="345"/>
      <c r="I22" s="282"/>
      <c r="J22" s="324"/>
      <c r="K22" s="335"/>
      <c r="L22" s="347"/>
      <c r="M22" s="338"/>
      <c r="N22" s="309"/>
      <c r="O22" s="312"/>
      <c r="P22" s="318"/>
      <c r="Q22" s="117" t="s">
        <v>462</v>
      </c>
      <c r="R22" s="228" t="s">
        <v>370</v>
      </c>
      <c r="S22" s="228" t="s">
        <v>371</v>
      </c>
      <c r="T22" s="229" t="s">
        <v>632</v>
      </c>
      <c r="U22" s="230">
        <v>44499</v>
      </c>
    </row>
    <row r="23" spans="1:21" ht="75" customHeight="1" x14ac:dyDescent="0.2">
      <c r="A23" s="282"/>
      <c r="B23" s="345"/>
      <c r="C23" s="345"/>
      <c r="D23" s="345"/>
      <c r="E23" s="345"/>
      <c r="F23" s="345"/>
      <c r="G23" s="345"/>
      <c r="H23" s="345"/>
      <c r="I23" s="282"/>
      <c r="J23" s="324"/>
      <c r="K23" s="336"/>
      <c r="L23" s="370"/>
      <c r="M23" s="369"/>
      <c r="N23" s="310"/>
      <c r="O23" s="313"/>
      <c r="P23" s="328"/>
      <c r="Q23" s="117" t="s">
        <v>463</v>
      </c>
      <c r="R23" s="228" t="s">
        <v>372</v>
      </c>
      <c r="S23" s="228" t="s">
        <v>373</v>
      </c>
      <c r="T23" s="229" t="s">
        <v>632</v>
      </c>
      <c r="U23" s="230">
        <v>44530</v>
      </c>
    </row>
    <row r="24" spans="1:21" ht="75" customHeight="1" x14ac:dyDescent="0.2">
      <c r="A24" s="282"/>
      <c r="B24" s="345"/>
      <c r="C24" s="345"/>
      <c r="D24" s="345"/>
      <c r="E24" s="345"/>
      <c r="F24" s="345"/>
      <c r="G24" s="345"/>
      <c r="H24" s="345"/>
      <c r="I24" s="282"/>
      <c r="J24" s="324"/>
      <c r="K24" s="334" t="s">
        <v>127</v>
      </c>
      <c r="L24" s="346" t="s">
        <v>230</v>
      </c>
      <c r="M24" s="337" t="s">
        <v>231</v>
      </c>
      <c r="N24" s="308" t="s">
        <v>490</v>
      </c>
      <c r="O24" s="311" t="s">
        <v>241</v>
      </c>
      <c r="P24" s="317" t="s">
        <v>144</v>
      </c>
      <c r="Q24" s="119" t="s">
        <v>464</v>
      </c>
      <c r="R24" s="228" t="s">
        <v>347</v>
      </c>
      <c r="S24" s="228" t="s">
        <v>326</v>
      </c>
      <c r="T24" s="232" t="s">
        <v>631</v>
      </c>
      <c r="U24" s="230">
        <v>44540</v>
      </c>
    </row>
    <row r="25" spans="1:21" ht="46.5" customHeight="1" x14ac:dyDescent="0.2">
      <c r="A25" s="282"/>
      <c r="B25" s="345"/>
      <c r="C25" s="345"/>
      <c r="D25" s="345"/>
      <c r="E25" s="345"/>
      <c r="F25" s="345"/>
      <c r="G25" s="345"/>
      <c r="H25" s="345"/>
      <c r="I25" s="282"/>
      <c r="J25" s="324"/>
      <c r="K25" s="335"/>
      <c r="L25" s="347"/>
      <c r="M25" s="338"/>
      <c r="N25" s="309"/>
      <c r="O25" s="312"/>
      <c r="P25" s="318"/>
      <c r="Q25" s="119" t="s">
        <v>465</v>
      </c>
      <c r="R25" s="228" t="s">
        <v>510</v>
      </c>
      <c r="S25" s="228" t="s">
        <v>374</v>
      </c>
      <c r="T25" s="229" t="s">
        <v>632</v>
      </c>
      <c r="U25" s="230">
        <v>44499</v>
      </c>
    </row>
    <row r="26" spans="1:21" ht="57.75" customHeight="1" x14ac:dyDescent="0.2">
      <c r="A26" s="282"/>
      <c r="B26" s="345"/>
      <c r="C26" s="345"/>
      <c r="D26" s="345"/>
      <c r="E26" s="345"/>
      <c r="F26" s="345"/>
      <c r="G26" s="345"/>
      <c r="H26" s="345"/>
      <c r="I26" s="282"/>
      <c r="J26" s="325"/>
      <c r="K26" s="336"/>
      <c r="L26" s="370"/>
      <c r="M26" s="369"/>
      <c r="N26" s="310"/>
      <c r="O26" s="313"/>
      <c r="P26" s="328"/>
      <c r="Q26" s="119" t="s">
        <v>466</v>
      </c>
      <c r="R26" s="228" t="s">
        <v>375</v>
      </c>
      <c r="S26" s="228" t="s">
        <v>376</v>
      </c>
      <c r="T26" s="229" t="s">
        <v>632</v>
      </c>
      <c r="U26" s="230">
        <v>44530</v>
      </c>
    </row>
    <row r="27" spans="1:21" ht="81" customHeight="1" x14ac:dyDescent="0.2">
      <c r="A27" s="282" t="s">
        <v>47</v>
      </c>
      <c r="B27" s="345" t="s">
        <v>222</v>
      </c>
      <c r="C27" s="345"/>
      <c r="D27" s="345"/>
      <c r="E27" s="345"/>
      <c r="F27" s="345"/>
      <c r="G27" s="345"/>
      <c r="H27" s="345"/>
      <c r="I27" s="293" t="s">
        <v>52</v>
      </c>
      <c r="J27" s="323" t="s">
        <v>26</v>
      </c>
      <c r="K27" s="334" t="s">
        <v>129</v>
      </c>
      <c r="L27" s="346" t="s">
        <v>295</v>
      </c>
      <c r="M27" s="337" t="s">
        <v>294</v>
      </c>
      <c r="N27" s="308" t="s">
        <v>491</v>
      </c>
      <c r="O27" s="311" t="s">
        <v>241</v>
      </c>
      <c r="P27" s="317" t="s">
        <v>209</v>
      </c>
      <c r="Q27" s="119" t="s">
        <v>467</v>
      </c>
      <c r="R27" s="228" t="s">
        <v>377</v>
      </c>
      <c r="S27" s="228" t="s">
        <v>378</v>
      </c>
      <c r="T27" s="229" t="s">
        <v>633</v>
      </c>
      <c r="U27" s="230">
        <v>44377</v>
      </c>
    </row>
    <row r="28" spans="1:21" ht="87" customHeight="1" x14ac:dyDescent="0.2">
      <c r="A28" s="282"/>
      <c r="B28" s="345"/>
      <c r="C28" s="345"/>
      <c r="D28" s="345"/>
      <c r="E28" s="345"/>
      <c r="F28" s="345"/>
      <c r="G28" s="345"/>
      <c r="H28" s="345"/>
      <c r="I28" s="293"/>
      <c r="J28" s="324"/>
      <c r="K28" s="335"/>
      <c r="L28" s="347"/>
      <c r="M28" s="338"/>
      <c r="N28" s="309"/>
      <c r="O28" s="312"/>
      <c r="P28" s="318"/>
      <c r="Q28" s="151" t="s">
        <v>468</v>
      </c>
      <c r="R28" s="231" t="s">
        <v>418</v>
      </c>
      <c r="S28" s="231" t="s">
        <v>419</v>
      </c>
      <c r="T28" s="232" t="s">
        <v>634</v>
      </c>
      <c r="U28" s="230">
        <v>44530</v>
      </c>
    </row>
    <row r="29" spans="1:21" ht="96" customHeight="1" x14ac:dyDescent="0.2">
      <c r="A29" s="282"/>
      <c r="B29" s="345"/>
      <c r="C29" s="345"/>
      <c r="D29" s="345"/>
      <c r="E29" s="345"/>
      <c r="F29" s="345"/>
      <c r="G29" s="345"/>
      <c r="H29" s="345"/>
      <c r="I29" s="292" t="s">
        <v>53</v>
      </c>
      <c r="J29" s="323" t="s">
        <v>27</v>
      </c>
      <c r="K29" s="334" t="s">
        <v>130</v>
      </c>
      <c r="L29" s="346" t="s">
        <v>297</v>
      </c>
      <c r="M29" s="350" t="s">
        <v>298</v>
      </c>
      <c r="N29" s="308" t="s">
        <v>492</v>
      </c>
      <c r="O29" s="348" t="s">
        <v>241</v>
      </c>
      <c r="P29" s="317" t="s">
        <v>299</v>
      </c>
      <c r="Q29" s="119" t="s">
        <v>469</v>
      </c>
      <c r="R29" s="228" t="s">
        <v>379</v>
      </c>
      <c r="S29" s="228" t="s">
        <v>380</v>
      </c>
      <c r="T29" s="229" t="s">
        <v>635</v>
      </c>
      <c r="U29" s="230">
        <v>44377</v>
      </c>
    </row>
    <row r="30" spans="1:21" ht="71" customHeight="1" x14ac:dyDescent="0.2">
      <c r="A30" s="282"/>
      <c r="B30" s="345"/>
      <c r="C30" s="345"/>
      <c r="D30" s="345"/>
      <c r="E30" s="345"/>
      <c r="F30" s="345"/>
      <c r="G30" s="345"/>
      <c r="H30" s="345"/>
      <c r="I30" s="293"/>
      <c r="J30" s="324"/>
      <c r="K30" s="335"/>
      <c r="L30" s="347"/>
      <c r="M30" s="351"/>
      <c r="N30" s="309"/>
      <c r="O30" s="349"/>
      <c r="P30" s="318"/>
      <c r="Q30" s="201" t="s">
        <v>470</v>
      </c>
      <c r="R30" s="231" t="s">
        <v>381</v>
      </c>
      <c r="S30" s="231" t="s">
        <v>382</v>
      </c>
      <c r="T30" s="229" t="s">
        <v>635</v>
      </c>
      <c r="U30" s="233">
        <v>44377</v>
      </c>
    </row>
    <row r="31" spans="1:21" ht="252" customHeight="1" x14ac:dyDescent="0.2">
      <c r="A31" s="282"/>
      <c r="B31" s="345"/>
      <c r="C31" s="345"/>
      <c r="D31" s="345"/>
      <c r="E31" s="345"/>
      <c r="F31" s="345"/>
      <c r="G31" s="345"/>
      <c r="H31" s="345"/>
      <c r="I31" s="158" t="s">
        <v>54</v>
      </c>
      <c r="J31" s="157" t="s">
        <v>110</v>
      </c>
      <c r="K31" s="155" t="s">
        <v>131</v>
      </c>
      <c r="L31" s="156" t="s">
        <v>300</v>
      </c>
      <c r="M31" s="161" t="s">
        <v>296</v>
      </c>
      <c r="N31" s="154" t="s">
        <v>493</v>
      </c>
      <c r="O31" s="205" t="s">
        <v>241</v>
      </c>
      <c r="P31" s="159" t="s">
        <v>301</v>
      </c>
      <c r="Q31" s="151" t="s">
        <v>471</v>
      </c>
      <c r="R31" s="234" t="s">
        <v>599</v>
      </c>
      <c r="S31" s="235" t="s">
        <v>600</v>
      </c>
      <c r="T31" s="236" t="s">
        <v>626</v>
      </c>
      <c r="U31" s="233">
        <v>44530</v>
      </c>
    </row>
    <row r="32" spans="1:21" ht="116" customHeight="1" x14ac:dyDescent="0.2">
      <c r="A32" s="292" t="s">
        <v>619</v>
      </c>
      <c r="B32" s="283" t="s">
        <v>1</v>
      </c>
      <c r="C32" s="284"/>
      <c r="D32" s="284"/>
      <c r="E32" s="284"/>
      <c r="F32" s="284"/>
      <c r="G32" s="284"/>
      <c r="H32" s="285"/>
      <c r="I32" s="158" t="s">
        <v>55</v>
      </c>
      <c r="J32" s="157" t="s">
        <v>116</v>
      </c>
      <c r="K32" s="155" t="s">
        <v>132</v>
      </c>
      <c r="L32" s="156" t="s">
        <v>305</v>
      </c>
      <c r="M32" s="251" t="s">
        <v>720</v>
      </c>
      <c r="N32" s="154" t="s">
        <v>494</v>
      </c>
      <c r="O32" s="206" t="s">
        <v>241</v>
      </c>
      <c r="P32" s="165" t="s">
        <v>304</v>
      </c>
      <c r="Q32" s="201" t="s">
        <v>472</v>
      </c>
      <c r="R32" s="269" t="s">
        <v>669</v>
      </c>
      <c r="S32" s="269" t="s">
        <v>670</v>
      </c>
      <c r="T32" s="238" t="s">
        <v>651</v>
      </c>
      <c r="U32" s="268">
        <v>41243</v>
      </c>
    </row>
    <row r="33" spans="1:21" ht="88" customHeight="1" x14ac:dyDescent="0.2">
      <c r="A33" s="293"/>
      <c r="B33" s="286"/>
      <c r="C33" s="287"/>
      <c r="D33" s="287"/>
      <c r="E33" s="287"/>
      <c r="F33" s="287"/>
      <c r="G33" s="287"/>
      <c r="H33" s="288"/>
      <c r="I33" s="292" t="s">
        <v>56</v>
      </c>
      <c r="J33" s="323" t="s">
        <v>37</v>
      </c>
      <c r="K33" s="334" t="s">
        <v>134</v>
      </c>
      <c r="L33" s="346" t="s">
        <v>232</v>
      </c>
      <c r="M33" s="352" t="s">
        <v>233</v>
      </c>
      <c r="N33" s="308" t="s">
        <v>495</v>
      </c>
      <c r="O33" s="399" t="s">
        <v>241</v>
      </c>
      <c r="P33" s="403" t="s">
        <v>145</v>
      </c>
      <c r="Q33" s="119" t="s">
        <v>473</v>
      </c>
      <c r="R33" s="228" t="s">
        <v>319</v>
      </c>
      <c r="S33" s="228" t="s">
        <v>320</v>
      </c>
      <c r="T33" s="229" t="s">
        <v>636</v>
      </c>
      <c r="U33" s="230">
        <v>44540</v>
      </c>
    </row>
    <row r="34" spans="1:21" ht="87" customHeight="1" x14ac:dyDescent="0.2">
      <c r="A34" s="293"/>
      <c r="B34" s="286"/>
      <c r="C34" s="287"/>
      <c r="D34" s="287"/>
      <c r="E34" s="287"/>
      <c r="F34" s="287"/>
      <c r="G34" s="287"/>
      <c r="H34" s="288"/>
      <c r="I34" s="293"/>
      <c r="J34" s="324"/>
      <c r="K34" s="335"/>
      <c r="L34" s="347"/>
      <c r="M34" s="353"/>
      <c r="N34" s="309"/>
      <c r="O34" s="400"/>
      <c r="P34" s="404"/>
      <c r="Q34" s="201" t="s">
        <v>474</v>
      </c>
      <c r="R34" s="231" t="s">
        <v>420</v>
      </c>
      <c r="S34" s="231" t="s">
        <v>421</v>
      </c>
      <c r="T34" s="232" t="s">
        <v>637</v>
      </c>
      <c r="U34" s="268">
        <v>41243</v>
      </c>
    </row>
    <row r="35" spans="1:21" ht="87" customHeight="1" x14ac:dyDescent="0.2">
      <c r="A35" s="293"/>
      <c r="B35" s="286"/>
      <c r="C35" s="287"/>
      <c r="D35" s="287"/>
      <c r="E35" s="287"/>
      <c r="F35" s="287"/>
      <c r="G35" s="287"/>
      <c r="H35" s="288"/>
      <c r="I35" s="293"/>
      <c r="J35" s="324"/>
      <c r="K35" s="334" t="s">
        <v>133</v>
      </c>
      <c r="L35" s="346" t="s">
        <v>292</v>
      </c>
      <c r="M35" s="352" t="s">
        <v>293</v>
      </c>
      <c r="N35" s="308" t="s">
        <v>496</v>
      </c>
      <c r="O35" s="399" t="s">
        <v>241</v>
      </c>
      <c r="P35" s="317" t="s">
        <v>154</v>
      </c>
      <c r="Q35" s="119" t="s">
        <v>475</v>
      </c>
      <c r="R35" s="228" t="s">
        <v>726</v>
      </c>
      <c r="S35" s="228" t="s">
        <v>320</v>
      </c>
      <c r="T35" s="229" t="s">
        <v>636</v>
      </c>
      <c r="U35" s="230">
        <v>44540</v>
      </c>
    </row>
    <row r="36" spans="1:21" ht="62" customHeight="1" x14ac:dyDescent="0.2">
      <c r="A36" s="293"/>
      <c r="B36" s="286"/>
      <c r="C36" s="287"/>
      <c r="D36" s="287"/>
      <c r="E36" s="287"/>
      <c r="F36" s="287"/>
      <c r="G36" s="287"/>
      <c r="H36" s="288"/>
      <c r="I36" s="293"/>
      <c r="J36" s="324"/>
      <c r="K36" s="335"/>
      <c r="L36" s="347"/>
      <c r="M36" s="353"/>
      <c r="N36" s="309"/>
      <c r="O36" s="400"/>
      <c r="P36" s="318"/>
      <c r="Q36" s="201" t="s">
        <v>476</v>
      </c>
      <c r="R36" s="231" t="s">
        <v>727</v>
      </c>
      <c r="S36" s="231" t="s">
        <v>383</v>
      </c>
      <c r="T36" s="232" t="s">
        <v>638</v>
      </c>
      <c r="U36" s="233" t="s">
        <v>384</v>
      </c>
    </row>
    <row r="37" spans="1:21" ht="81" customHeight="1" x14ac:dyDescent="0.2">
      <c r="A37" s="293"/>
      <c r="B37" s="286"/>
      <c r="C37" s="287"/>
      <c r="D37" s="287"/>
      <c r="E37" s="287"/>
      <c r="F37" s="287"/>
      <c r="G37" s="287"/>
      <c r="H37" s="288"/>
      <c r="I37" s="158" t="s">
        <v>57</v>
      </c>
      <c r="J37" s="157" t="s">
        <v>5</v>
      </c>
      <c r="K37" s="155" t="s">
        <v>135</v>
      </c>
      <c r="L37" s="162" t="s">
        <v>234</v>
      </c>
      <c r="M37" s="163" t="s">
        <v>235</v>
      </c>
      <c r="N37" s="154" t="s">
        <v>495</v>
      </c>
      <c r="O37" s="206" t="s">
        <v>241</v>
      </c>
      <c r="P37" s="153" t="s">
        <v>146</v>
      </c>
      <c r="Q37" s="201" t="s">
        <v>477</v>
      </c>
      <c r="R37" s="231" t="s">
        <v>728</v>
      </c>
      <c r="S37" s="231" t="s">
        <v>729</v>
      </c>
      <c r="T37" s="232" t="s">
        <v>638</v>
      </c>
      <c r="U37" s="233" t="s">
        <v>384</v>
      </c>
    </row>
    <row r="38" spans="1:21" ht="159" customHeight="1" x14ac:dyDescent="0.2">
      <c r="A38" s="293"/>
      <c r="B38" s="286"/>
      <c r="C38" s="287"/>
      <c r="D38" s="287"/>
      <c r="E38" s="287"/>
      <c r="F38" s="287"/>
      <c r="G38" s="287"/>
      <c r="H38" s="288"/>
      <c r="I38" s="292" t="s">
        <v>58</v>
      </c>
      <c r="J38" s="323" t="s">
        <v>6</v>
      </c>
      <c r="K38" s="155" t="s">
        <v>136</v>
      </c>
      <c r="L38" s="162" t="s">
        <v>237</v>
      </c>
      <c r="M38" s="164" t="s">
        <v>238</v>
      </c>
      <c r="N38" s="154" t="s">
        <v>498</v>
      </c>
      <c r="O38" s="206" t="s">
        <v>241</v>
      </c>
      <c r="P38" s="165" t="s">
        <v>117</v>
      </c>
      <c r="Q38" s="202" t="s">
        <v>478</v>
      </c>
      <c r="R38" s="237" t="s">
        <v>730</v>
      </c>
      <c r="S38" s="237" t="s">
        <v>731</v>
      </c>
      <c r="T38" s="238" t="s">
        <v>650</v>
      </c>
      <c r="U38" s="239">
        <v>44346</v>
      </c>
    </row>
    <row r="39" spans="1:21" ht="152" customHeight="1" x14ac:dyDescent="0.2">
      <c r="A39" s="293"/>
      <c r="B39" s="286"/>
      <c r="C39" s="287"/>
      <c r="D39" s="287"/>
      <c r="E39" s="287"/>
      <c r="F39" s="287"/>
      <c r="G39" s="287"/>
      <c r="H39" s="288"/>
      <c r="I39" s="293"/>
      <c r="J39" s="324"/>
      <c r="K39" s="155" t="s">
        <v>137</v>
      </c>
      <c r="L39" s="156" t="s">
        <v>290</v>
      </c>
      <c r="M39" s="163" t="s">
        <v>291</v>
      </c>
      <c r="N39" s="154" t="s">
        <v>497</v>
      </c>
      <c r="O39" s="206" t="s">
        <v>241</v>
      </c>
      <c r="P39" s="153" t="s">
        <v>147</v>
      </c>
      <c r="Q39" s="202" t="s">
        <v>479</v>
      </c>
      <c r="R39" s="240" t="s">
        <v>436</v>
      </c>
      <c r="S39" s="241" t="s">
        <v>732</v>
      </c>
      <c r="T39" s="238" t="s">
        <v>651</v>
      </c>
      <c r="U39" s="242">
        <v>44530</v>
      </c>
    </row>
    <row r="40" spans="1:21" ht="60.75" customHeight="1" x14ac:dyDescent="0.2">
      <c r="A40" s="293"/>
      <c r="B40" s="286"/>
      <c r="C40" s="287"/>
      <c r="D40" s="287"/>
      <c r="E40" s="287"/>
      <c r="F40" s="287"/>
      <c r="G40" s="287"/>
      <c r="H40" s="288"/>
      <c r="I40" s="292" t="s">
        <v>59</v>
      </c>
      <c r="J40" s="323" t="s">
        <v>9</v>
      </c>
      <c r="K40" s="334" t="s">
        <v>138</v>
      </c>
      <c r="L40" s="346" t="s">
        <v>303</v>
      </c>
      <c r="M40" s="374" t="s">
        <v>210</v>
      </c>
      <c r="N40" s="308" t="s">
        <v>493</v>
      </c>
      <c r="O40" s="399" t="s">
        <v>241</v>
      </c>
      <c r="P40" s="403" t="s">
        <v>118</v>
      </c>
      <c r="Q40" s="117" t="s">
        <v>480</v>
      </c>
      <c r="R40" s="228" t="s">
        <v>321</v>
      </c>
      <c r="S40" s="228" t="s">
        <v>322</v>
      </c>
      <c r="T40" s="229" t="s">
        <v>639</v>
      </c>
      <c r="U40" s="230">
        <v>44540</v>
      </c>
    </row>
    <row r="41" spans="1:21" ht="69.75" customHeight="1" x14ac:dyDescent="0.2">
      <c r="A41" s="293"/>
      <c r="B41" s="286"/>
      <c r="C41" s="287"/>
      <c r="D41" s="287"/>
      <c r="E41" s="287"/>
      <c r="F41" s="287"/>
      <c r="G41" s="287"/>
      <c r="H41" s="288"/>
      <c r="I41" s="293"/>
      <c r="J41" s="324"/>
      <c r="K41" s="335"/>
      <c r="L41" s="347"/>
      <c r="M41" s="375"/>
      <c r="N41" s="309"/>
      <c r="O41" s="400"/>
      <c r="P41" s="404"/>
      <c r="Q41" s="117" t="s">
        <v>481</v>
      </c>
      <c r="R41" s="228" t="s">
        <v>733</v>
      </c>
      <c r="S41" s="228" t="s">
        <v>323</v>
      </c>
      <c r="T41" s="229" t="s">
        <v>640</v>
      </c>
      <c r="U41" s="230">
        <v>44540</v>
      </c>
    </row>
    <row r="42" spans="1:21" ht="62.25" customHeight="1" x14ac:dyDescent="0.2">
      <c r="A42" s="293"/>
      <c r="B42" s="286"/>
      <c r="C42" s="287"/>
      <c r="D42" s="287"/>
      <c r="E42" s="287"/>
      <c r="F42" s="287"/>
      <c r="G42" s="287"/>
      <c r="H42" s="288"/>
      <c r="I42" s="293"/>
      <c r="J42" s="324"/>
      <c r="K42" s="335"/>
      <c r="L42" s="347"/>
      <c r="M42" s="375"/>
      <c r="N42" s="309"/>
      <c r="O42" s="400"/>
      <c r="P42" s="404"/>
      <c r="Q42" s="117" t="s">
        <v>482</v>
      </c>
      <c r="R42" s="228" t="s">
        <v>735</v>
      </c>
      <c r="S42" s="228" t="s">
        <v>734</v>
      </c>
      <c r="T42" s="229" t="s">
        <v>641</v>
      </c>
      <c r="U42" s="230">
        <v>44469</v>
      </c>
    </row>
    <row r="43" spans="1:21" ht="49.5" customHeight="1" x14ac:dyDescent="0.2">
      <c r="A43" s="293"/>
      <c r="B43" s="286"/>
      <c r="C43" s="287"/>
      <c r="D43" s="287"/>
      <c r="E43" s="287"/>
      <c r="F43" s="287"/>
      <c r="G43" s="287"/>
      <c r="H43" s="288"/>
      <c r="I43" s="293"/>
      <c r="J43" s="324"/>
      <c r="K43" s="335"/>
      <c r="L43" s="347"/>
      <c r="M43" s="375"/>
      <c r="N43" s="309"/>
      <c r="O43" s="401"/>
      <c r="P43" s="404"/>
      <c r="Q43" s="117" t="s">
        <v>483</v>
      </c>
      <c r="R43" s="228" t="s">
        <v>736</v>
      </c>
      <c r="S43" s="228" t="s">
        <v>385</v>
      </c>
      <c r="T43" s="229" t="s">
        <v>641</v>
      </c>
      <c r="U43" s="230">
        <v>44469</v>
      </c>
    </row>
    <row r="44" spans="1:21" ht="77.25" customHeight="1" x14ac:dyDescent="0.2">
      <c r="A44" s="293"/>
      <c r="B44" s="286"/>
      <c r="C44" s="287"/>
      <c r="D44" s="287"/>
      <c r="E44" s="287"/>
      <c r="F44" s="287"/>
      <c r="G44" s="287"/>
      <c r="H44" s="288"/>
      <c r="I44" s="293"/>
      <c r="J44" s="324"/>
      <c r="K44" s="335"/>
      <c r="L44" s="347"/>
      <c r="M44" s="375"/>
      <c r="N44" s="309"/>
      <c r="O44" s="401"/>
      <c r="P44" s="404"/>
      <c r="Q44" s="117" t="s">
        <v>484</v>
      </c>
      <c r="R44" s="228" t="s">
        <v>737</v>
      </c>
      <c r="S44" s="228" t="s">
        <v>386</v>
      </c>
      <c r="T44" s="229" t="s">
        <v>642</v>
      </c>
      <c r="U44" s="230">
        <v>44469</v>
      </c>
    </row>
    <row r="45" spans="1:21" ht="66" customHeight="1" x14ac:dyDescent="0.2">
      <c r="A45" s="293"/>
      <c r="B45" s="286"/>
      <c r="C45" s="287"/>
      <c r="D45" s="287"/>
      <c r="E45" s="287"/>
      <c r="F45" s="287"/>
      <c r="G45" s="287"/>
      <c r="H45" s="288"/>
      <c r="I45" s="293"/>
      <c r="J45" s="324"/>
      <c r="K45" s="335"/>
      <c r="L45" s="347"/>
      <c r="M45" s="375"/>
      <c r="N45" s="309"/>
      <c r="O45" s="401"/>
      <c r="P45" s="404"/>
      <c r="Q45" s="117" t="s">
        <v>485</v>
      </c>
      <c r="R45" s="228" t="s">
        <v>738</v>
      </c>
      <c r="S45" s="228" t="s">
        <v>422</v>
      </c>
      <c r="T45" s="229" t="s">
        <v>643</v>
      </c>
      <c r="U45" s="230" t="s">
        <v>423</v>
      </c>
    </row>
    <row r="46" spans="1:21" ht="44.25" customHeight="1" x14ac:dyDescent="0.2">
      <c r="A46" s="294"/>
      <c r="B46" s="289"/>
      <c r="C46" s="290"/>
      <c r="D46" s="290"/>
      <c r="E46" s="290"/>
      <c r="F46" s="290"/>
      <c r="G46" s="290"/>
      <c r="H46" s="291"/>
      <c r="I46" s="294"/>
      <c r="J46" s="325"/>
      <c r="K46" s="336"/>
      <c r="L46" s="370"/>
      <c r="M46" s="376"/>
      <c r="N46" s="310"/>
      <c r="O46" s="402"/>
      <c r="P46" s="405"/>
      <c r="Q46" s="117" t="s">
        <v>486</v>
      </c>
      <c r="R46" s="228" t="s">
        <v>406</v>
      </c>
      <c r="S46" s="228" t="s">
        <v>407</v>
      </c>
      <c r="T46" s="229" t="s">
        <v>667</v>
      </c>
      <c r="U46" s="230">
        <v>44540</v>
      </c>
    </row>
    <row r="47" spans="1:21" ht="44.25" customHeight="1" x14ac:dyDescent="0.2">
      <c r="A47" s="282" t="s">
        <v>620</v>
      </c>
      <c r="B47" s="345" t="s">
        <v>618</v>
      </c>
      <c r="C47" s="345"/>
      <c r="D47" s="345"/>
      <c r="E47" s="345"/>
      <c r="F47" s="345"/>
      <c r="G47" s="345"/>
      <c r="H47" s="345"/>
      <c r="I47" s="292" t="s">
        <v>602</v>
      </c>
      <c r="J47" s="323" t="s">
        <v>611</v>
      </c>
      <c r="K47" s="334" t="s">
        <v>603</v>
      </c>
      <c r="L47" s="377" t="s">
        <v>604</v>
      </c>
      <c r="M47" s="374" t="s">
        <v>612</v>
      </c>
      <c r="N47" s="308" t="s">
        <v>613</v>
      </c>
      <c r="O47" s="399">
        <v>44540</v>
      </c>
      <c r="P47" s="408" t="s">
        <v>605</v>
      </c>
      <c r="Q47" s="203" t="s">
        <v>614</v>
      </c>
      <c r="R47" s="243" t="s">
        <v>739</v>
      </c>
      <c r="S47" s="243" t="s">
        <v>606</v>
      </c>
      <c r="T47" s="229" t="s">
        <v>639</v>
      </c>
      <c r="U47" s="244">
        <v>44540</v>
      </c>
    </row>
    <row r="48" spans="1:21" ht="44.25" customHeight="1" x14ac:dyDescent="0.2">
      <c r="A48" s="282"/>
      <c r="B48" s="345"/>
      <c r="C48" s="345"/>
      <c r="D48" s="345"/>
      <c r="E48" s="345"/>
      <c r="F48" s="345"/>
      <c r="G48" s="345"/>
      <c r="H48" s="345"/>
      <c r="I48" s="293"/>
      <c r="J48" s="324"/>
      <c r="K48" s="335"/>
      <c r="L48" s="377"/>
      <c r="M48" s="375"/>
      <c r="N48" s="309"/>
      <c r="O48" s="401"/>
      <c r="P48" s="401"/>
      <c r="Q48" s="203" t="s">
        <v>615</v>
      </c>
      <c r="R48" s="243" t="s">
        <v>607</v>
      </c>
      <c r="S48" s="243" t="s">
        <v>606</v>
      </c>
      <c r="T48" s="229" t="s">
        <v>639</v>
      </c>
      <c r="U48" s="244">
        <v>44540</v>
      </c>
    </row>
    <row r="49" spans="1:21" ht="44.25" customHeight="1" x14ac:dyDescent="0.2">
      <c r="A49" s="282"/>
      <c r="B49" s="345"/>
      <c r="C49" s="345"/>
      <c r="D49" s="345"/>
      <c r="E49" s="345"/>
      <c r="F49" s="345"/>
      <c r="G49" s="345"/>
      <c r="H49" s="345"/>
      <c r="I49" s="293"/>
      <c r="J49" s="324"/>
      <c r="K49" s="335"/>
      <c r="L49" s="377"/>
      <c r="M49" s="375"/>
      <c r="N49" s="309"/>
      <c r="O49" s="401"/>
      <c r="P49" s="401"/>
      <c r="Q49" s="203" t="s">
        <v>616</v>
      </c>
      <c r="R49" s="243" t="s">
        <v>608</v>
      </c>
      <c r="S49" s="243" t="s">
        <v>606</v>
      </c>
      <c r="T49" s="229" t="s">
        <v>639</v>
      </c>
      <c r="U49" s="244">
        <v>44540</v>
      </c>
    </row>
    <row r="50" spans="1:21" ht="103" customHeight="1" x14ac:dyDescent="0.2">
      <c r="A50" s="282"/>
      <c r="B50" s="345"/>
      <c r="C50" s="345"/>
      <c r="D50" s="345"/>
      <c r="E50" s="345"/>
      <c r="F50" s="345"/>
      <c r="G50" s="345"/>
      <c r="H50" s="345"/>
      <c r="I50" s="294"/>
      <c r="J50" s="325"/>
      <c r="K50" s="336"/>
      <c r="L50" s="377"/>
      <c r="M50" s="376"/>
      <c r="N50" s="310"/>
      <c r="O50" s="402"/>
      <c r="P50" s="402"/>
      <c r="Q50" s="203" t="s">
        <v>617</v>
      </c>
      <c r="R50" s="267" t="s">
        <v>609</v>
      </c>
      <c r="S50" s="243" t="s">
        <v>610</v>
      </c>
      <c r="T50" s="263" t="s">
        <v>644</v>
      </c>
      <c r="U50" s="244">
        <v>44516</v>
      </c>
    </row>
    <row r="51" spans="1:21" ht="50" customHeight="1" x14ac:dyDescent="0.2">
      <c r="A51" s="282"/>
      <c r="B51" s="345"/>
      <c r="C51" s="345"/>
      <c r="D51" s="345"/>
      <c r="E51" s="345"/>
      <c r="F51" s="345"/>
      <c r="G51" s="345"/>
      <c r="H51" s="345"/>
      <c r="I51" s="282" t="s">
        <v>60</v>
      </c>
      <c r="J51" s="373" t="s">
        <v>28</v>
      </c>
      <c r="K51" s="387" t="s">
        <v>151</v>
      </c>
      <c r="L51" s="389" t="s">
        <v>236</v>
      </c>
      <c r="M51" s="391" t="s">
        <v>211</v>
      </c>
      <c r="N51" s="409" t="s">
        <v>499</v>
      </c>
      <c r="O51" s="411" t="s">
        <v>241</v>
      </c>
      <c r="P51" s="413" t="s">
        <v>148</v>
      </c>
      <c r="Q51" s="264" t="s">
        <v>502</v>
      </c>
      <c r="R51" s="266" t="s">
        <v>657</v>
      </c>
      <c r="S51" s="266" t="s">
        <v>323</v>
      </c>
      <c r="T51" s="245" t="s">
        <v>662</v>
      </c>
      <c r="U51" s="114">
        <v>44540</v>
      </c>
    </row>
    <row r="52" spans="1:21" ht="43" customHeight="1" x14ac:dyDescent="0.2">
      <c r="A52" s="282"/>
      <c r="B52" s="345"/>
      <c r="C52" s="345"/>
      <c r="D52" s="345"/>
      <c r="E52" s="345"/>
      <c r="F52" s="345"/>
      <c r="G52" s="345"/>
      <c r="H52" s="345"/>
      <c r="I52" s="282"/>
      <c r="J52" s="373"/>
      <c r="K52" s="388"/>
      <c r="L52" s="390"/>
      <c r="M52" s="392"/>
      <c r="N52" s="410"/>
      <c r="O52" s="412"/>
      <c r="P52" s="414"/>
      <c r="Q52" s="264" t="s">
        <v>652</v>
      </c>
      <c r="R52" s="266" t="s">
        <v>718</v>
      </c>
      <c r="S52" s="266" t="s">
        <v>658</v>
      </c>
      <c r="T52" s="245" t="s">
        <v>666</v>
      </c>
      <c r="U52" s="114">
        <v>44407</v>
      </c>
    </row>
    <row r="53" spans="1:21" ht="52" customHeight="1" x14ac:dyDescent="0.2">
      <c r="A53" s="282"/>
      <c r="B53" s="345"/>
      <c r="C53" s="345"/>
      <c r="D53" s="345"/>
      <c r="E53" s="345"/>
      <c r="F53" s="345"/>
      <c r="G53" s="345"/>
      <c r="H53" s="345"/>
      <c r="I53" s="282"/>
      <c r="J53" s="373"/>
      <c r="K53" s="388"/>
      <c r="L53" s="390"/>
      <c r="M53" s="392"/>
      <c r="N53" s="410"/>
      <c r="O53" s="412"/>
      <c r="P53" s="415"/>
      <c r="Q53" s="264" t="s">
        <v>653</v>
      </c>
      <c r="R53" s="266" t="s">
        <v>659</v>
      </c>
      <c r="S53" s="266" t="s">
        <v>658</v>
      </c>
      <c r="T53" s="245" t="s">
        <v>666</v>
      </c>
      <c r="U53" s="114">
        <v>44499</v>
      </c>
    </row>
    <row r="54" spans="1:21" ht="40" customHeight="1" x14ac:dyDescent="0.2">
      <c r="A54" s="282"/>
      <c r="B54" s="345"/>
      <c r="C54" s="345"/>
      <c r="D54" s="345"/>
      <c r="E54" s="345"/>
      <c r="F54" s="345"/>
      <c r="G54" s="345"/>
      <c r="H54" s="345"/>
      <c r="I54" s="282"/>
      <c r="J54" s="373"/>
      <c r="K54" s="393" t="s">
        <v>152</v>
      </c>
      <c r="L54" s="394" t="s">
        <v>206</v>
      </c>
      <c r="M54" s="395" t="s">
        <v>212</v>
      </c>
      <c r="N54" s="416" t="s">
        <v>500</v>
      </c>
      <c r="O54" s="417" t="s">
        <v>241</v>
      </c>
      <c r="P54" s="420" t="s">
        <v>149</v>
      </c>
      <c r="Q54" s="264" t="s">
        <v>503</v>
      </c>
      <c r="R54" s="266" t="s">
        <v>656</v>
      </c>
      <c r="S54" s="265" t="s">
        <v>323</v>
      </c>
      <c r="T54" s="245" t="s">
        <v>668</v>
      </c>
      <c r="U54" s="114">
        <v>44540</v>
      </c>
    </row>
    <row r="55" spans="1:21" ht="45" customHeight="1" x14ac:dyDescent="0.2">
      <c r="A55" s="282"/>
      <c r="B55" s="345"/>
      <c r="C55" s="345"/>
      <c r="D55" s="345"/>
      <c r="E55" s="345"/>
      <c r="F55" s="345"/>
      <c r="G55" s="345"/>
      <c r="H55" s="345"/>
      <c r="I55" s="282"/>
      <c r="J55" s="373"/>
      <c r="K55" s="393"/>
      <c r="L55" s="394"/>
      <c r="M55" s="395"/>
      <c r="N55" s="416"/>
      <c r="O55" s="418"/>
      <c r="P55" s="421"/>
      <c r="Q55" s="264" t="s">
        <v>654</v>
      </c>
      <c r="R55" s="266" t="s">
        <v>663</v>
      </c>
      <c r="S55" s="265" t="s">
        <v>387</v>
      </c>
      <c r="T55" s="245" t="s">
        <v>661</v>
      </c>
      <c r="U55" s="114">
        <v>44499</v>
      </c>
    </row>
    <row r="56" spans="1:21" ht="53" customHeight="1" x14ac:dyDescent="0.2">
      <c r="A56" s="282"/>
      <c r="B56" s="345"/>
      <c r="C56" s="345"/>
      <c r="D56" s="345"/>
      <c r="E56" s="345"/>
      <c r="F56" s="345"/>
      <c r="G56" s="345"/>
      <c r="H56" s="345"/>
      <c r="I56" s="282"/>
      <c r="J56" s="373"/>
      <c r="K56" s="393"/>
      <c r="L56" s="394"/>
      <c r="M56" s="395"/>
      <c r="N56" s="416"/>
      <c r="O56" s="419"/>
      <c r="P56" s="422"/>
      <c r="Q56" s="264" t="s">
        <v>655</v>
      </c>
      <c r="R56" s="266" t="s">
        <v>664</v>
      </c>
      <c r="S56" s="265" t="s">
        <v>725</v>
      </c>
      <c r="T56" s="245" t="s">
        <v>661</v>
      </c>
      <c r="U56" s="114">
        <v>44499</v>
      </c>
    </row>
    <row r="57" spans="1:21" ht="56" customHeight="1" x14ac:dyDescent="0.2">
      <c r="A57" s="282"/>
      <c r="B57" s="345"/>
      <c r="C57" s="345"/>
      <c r="D57" s="345"/>
      <c r="E57" s="345"/>
      <c r="F57" s="345"/>
      <c r="G57" s="345"/>
      <c r="H57" s="345"/>
      <c r="I57" s="282"/>
      <c r="J57" s="373"/>
      <c r="K57" s="381" t="s">
        <v>153</v>
      </c>
      <c r="L57" s="384" t="s">
        <v>213</v>
      </c>
      <c r="M57" s="378" t="s">
        <v>214</v>
      </c>
      <c r="N57" s="396" t="s">
        <v>501</v>
      </c>
      <c r="O57" s="311" t="s">
        <v>241</v>
      </c>
      <c r="P57" s="317" t="s">
        <v>150</v>
      </c>
      <c r="Q57" s="117" t="s">
        <v>504</v>
      </c>
      <c r="R57" s="228" t="s">
        <v>354</v>
      </c>
      <c r="S57" s="228" t="s">
        <v>324</v>
      </c>
      <c r="T57" s="229" t="s">
        <v>665</v>
      </c>
      <c r="U57" s="230">
        <v>44540</v>
      </c>
    </row>
    <row r="58" spans="1:21" ht="47" customHeight="1" x14ac:dyDescent="0.2">
      <c r="A58" s="282"/>
      <c r="B58" s="345"/>
      <c r="C58" s="345"/>
      <c r="D58" s="345"/>
      <c r="E58" s="345"/>
      <c r="F58" s="345"/>
      <c r="G58" s="345"/>
      <c r="H58" s="345"/>
      <c r="I58" s="282"/>
      <c r="J58" s="373"/>
      <c r="K58" s="382"/>
      <c r="L58" s="385"/>
      <c r="M58" s="379"/>
      <c r="N58" s="397"/>
      <c r="O58" s="406"/>
      <c r="P58" s="318"/>
      <c r="Q58" s="117" t="s">
        <v>505</v>
      </c>
      <c r="R58" s="228" t="s">
        <v>508</v>
      </c>
      <c r="S58" s="228" t="s">
        <v>387</v>
      </c>
      <c r="T58" s="229" t="s">
        <v>661</v>
      </c>
      <c r="U58" s="230">
        <v>44499</v>
      </c>
    </row>
    <row r="59" spans="1:21" ht="52" customHeight="1" x14ac:dyDescent="0.2">
      <c r="A59" s="282"/>
      <c r="B59" s="345"/>
      <c r="C59" s="345"/>
      <c r="D59" s="345"/>
      <c r="E59" s="345"/>
      <c r="F59" s="345"/>
      <c r="G59" s="345"/>
      <c r="H59" s="345"/>
      <c r="I59" s="282"/>
      <c r="J59" s="373"/>
      <c r="K59" s="382"/>
      <c r="L59" s="385"/>
      <c r="M59" s="379"/>
      <c r="N59" s="397"/>
      <c r="O59" s="406"/>
      <c r="P59" s="318"/>
      <c r="Q59" s="117" t="s">
        <v>506</v>
      </c>
      <c r="R59" s="228" t="s">
        <v>719</v>
      </c>
      <c r="S59" s="228" t="s">
        <v>388</v>
      </c>
      <c r="T59" s="229" t="s">
        <v>649</v>
      </c>
      <c r="U59" s="230">
        <v>44499</v>
      </c>
    </row>
    <row r="60" spans="1:21" ht="70" customHeight="1" x14ac:dyDescent="0.2">
      <c r="A60" s="282"/>
      <c r="B60" s="345"/>
      <c r="C60" s="345"/>
      <c r="D60" s="345"/>
      <c r="E60" s="345"/>
      <c r="F60" s="345"/>
      <c r="G60" s="345"/>
      <c r="H60" s="345"/>
      <c r="I60" s="282"/>
      <c r="J60" s="373"/>
      <c r="K60" s="383"/>
      <c r="L60" s="386"/>
      <c r="M60" s="380"/>
      <c r="N60" s="398"/>
      <c r="O60" s="407"/>
      <c r="P60" s="328"/>
      <c r="Q60" s="117" t="s">
        <v>507</v>
      </c>
      <c r="R60" s="228" t="s">
        <v>509</v>
      </c>
      <c r="S60" s="228" t="s">
        <v>660</v>
      </c>
      <c r="T60" s="229" t="s">
        <v>671</v>
      </c>
      <c r="U60" s="244">
        <v>44510</v>
      </c>
    </row>
    <row r="61" spans="1:21" ht="45" customHeight="1" x14ac:dyDescent="0.2">
      <c r="A61" s="19"/>
      <c r="B61" s="11"/>
      <c r="C61" s="24"/>
      <c r="D61" s="9"/>
      <c r="E61" s="9"/>
      <c r="F61" s="9"/>
      <c r="G61" s="8"/>
      <c r="H61" s="8"/>
      <c r="I61" s="7"/>
      <c r="J61" s="7"/>
      <c r="K61" s="7"/>
      <c r="L61" s="7"/>
      <c r="M61" s="7"/>
      <c r="N61" s="7"/>
      <c r="O61" s="7"/>
      <c r="P61" s="7"/>
    </row>
    <row r="62" spans="1:21" ht="19.5" customHeight="1" x14ac:dyDescent="0.2">
      <c r="A62" s="19"/>
      <c r="B62" s="11"/>
      <c r="C62" s="24"/>
      <c r="D62" s="9"/>
      <c r="E62" s="9"/>
      <c r="F62" s="9"/>
      <c r="G62" s="8"/>
      <c r="H62" s="8"/>
      <c r="I62" s="7"/>
      <c r="J62" s="7"/>
      <c r="K62" s="7"/>
      <c r="L62" s="7"/>
      <c r="M62" s="7"/>
      <c r="N62" s="7"/>
      <c r="O62" s="7"/>
      <c r="P62" s="7"/>
    </row>
    <row r="63" spans="1:21" ht="71.25" customHeight="1" x14ac:dyDescent="0.2">
      <c r="A63" s="19"/>
      <c r="B63" s="11"/>
      <c r="C63" s="24"/>
      <c r="D63" s="9"/>
      <c r="E63" s="9"/>
      <c r="F63" s="9"/>
      <c r="G63" s="8"/>
      <c r="H63" s="8"/>
      <c r="I63" s="7"/>
      <c r="J63" s="7"/>
      <c r="K63" s="7"/>
      <c r="L63" s="7"/>
      <c r="M63" s="7"/>
      <c r="N63" s="7"/>
      <c r="O63" s="7"/>
      <c r="P63" s="7"/>
    </row>
    <row r="64" spans="1:21" ht="63" customHeight="1" x14ac:dyDescent="0.2">
      <c r="A64" s="19"/>
      <c r="B64" s="11"/>
      <c r="C64" s="24"/>
      <c r="D64" s="9"/>
      <c r="E64" s="9"/>
      <c r="F64" s="9"/>
      <c r="G64" s="8"/>
      <c r="H64" s="8"/>
      <c r="I64" s="7"/>
      <c r="J64" s="7"/>
      <c r="K64" s="7"/>
      <c r="L64" s="7"/>
      <c r="M64" s="7"/>
      <c r="N64" s="7"/>
      <c r="O64" s="7"/>
      <c r="P64" s="7"/>
    </row>
    <row r="65" spans="1:16" ht="59.25" customHeight="1" x14ac:dyDescent="0.2">
      <c r="A65" s="19"/>
      <c r="B65" s="11"/>
      <c r="C65" s="24"/>
      <c r="D65" s="9"/>
      <c r="E65" s="9"/>
      <c r="F65" s="9"/>
      <c r="G65" s="8"/>
      <c r="H65" s="8"/>
      <c r="I65" s="7"/>
      <c r="J65" s="7"/>
      <c r="K65" s="7"/>
      <c r="L65" s="7"/>
      <c r="M65" s="7"/>
      <c r="N65" s="7"/>
      <c r="O65" s="7"/>
      <c r="P65" s="7"/>
    </row>
    <row r="66" spans="1:16" ht="158.25" customHeight="1" x14ac:dyDescent="0.2">
      <c r="A66" s="19"/>
      <c r="B66" s="11"/>
      <c r="C66" s="24"/>
      <c r="D66" s="9"/>
      <c r="E66" s="9"/>
      <c r="F66" s="9"/>
      <c r="G66" s="8"/>
      <c r="H66" s="8"/>
      <c r="I66" s="7"/>
      <c r="J66" s="7"/>
      <c r="K66" s="7"/>
      <c r="L66" s="7"/>
      <c r="M66" s="7"/>
      <c r="N66" s="7"/>
      <c r="O66" s="7"/>
      <c r="P66" s="7"/>
    </row>
    <row r="67" spans="1:16" ht="75" customHeight="1" x14ac:dyDescent="0.2">
      <c r="A67" s="19"/>
      <c r="B67" s="11"/>
      <c r="C67" s="24"/>
      <c r="D67" s="9"/>
      <c r="E67" s="9"/>
      <c r="F67" s="9"/>
      <c r="G67" s="8"/>
      <c r="H67" s="8"/>
      <c r="I67" s="7"/>
      <c r="J67" s="7"/>
      <c r="K67" s="7"/>
      <c r="L67" s="7"/>
      <c r="M67" s="7"/>
      <c r="N67" s="7"/>
      <c r="O67" s="7"/>
      <c r="P67" s="7"/>
    </row>
    <row r="68" spans="1:16" ht="60" customHeight="1" x14ac:dyDescent="0.2">
      <c r="A68" s="19"/>
      <c r="B68" s="11"/>
      <c r="C68" s="24"/>
      <c r="D68" s="9"/>
      <c r="E68" s="9"/>
      <c r="F68" s="9"/>
      <c r="G68" s="8"/>
      <c r="H68" s="8"/>
      <c r="I68" s="7"/>
      <c r="J68" s="7"/>
      <c r="K68" s="7"/>
      <c r="L68" s="7"/>
      <c r="M68" s="7"/>
      <c r="N68" s="7"/>
      <c r="O68" s="7"/>
      <c r="P68" s="7"/>
    </row>
    <row r="69" spans="1:16" ht="80.25" customHeight="1" x14ac:dyDescent="0.2">
      <c r="A69" s="19"/>
      <c r="B69" s="11"/>
      <c r="C69" s="24"/>
      <c r="D69" s="9"/>
      <c r="E69" s="9"/>
      <c r="F69" s="9"/>
      <c r="G69" s="8"/>
      <c r="H69" s="8"/>
      <c r="I69" s="7"/>
      <c r="J69" s="7"/>
      <c r="K69" s="7"/>
      <c r="L69" s="7"/>
      <c r="M69" s="7"/>
      <c r="N69" s="7"/>
      <c r="O69" s="7"/>
      <c r="P69" s="7"/>
    </row>
    <row r="70" spans="1:16" ht="51.75" customHeight="1" x14ac:dyDescent="0.2">
      <c r="A70" s="19"/>
      <c r="B70" s="11"/>
      <c r="C70" s="24"/>
      <c r="D70" s="9"/>
      <c r="E70" s="9"/>
      <c r="F70" s="9"/>
      <c r="G70" s="8"/>
      <c r="H70" s="8"/>
      <c r="I70" s="7"/>
      <c r="J70" s="7"/>
      <c r="K70" s="7"/>
      <c r="L70" s="7"/>
      <c r="M70" s="7"/>
      <c r="N70" s="7"/>
      <c r="O70" s="7"/>
      <c r="P70" s="7"/>
    </row>
    <row r="71" spans="1:16" ht="57.75" customHeight="1" x14ac:dyDescent="0.2">
      <c r="A71" s="19"/>
      <c r="B71" s="11"/>
      <c r="C71" s="24"/>
      <c r="D71" s="9"/>
      <c r="E71" s="9"/>
      <c r="F71" s="9"/>
      <c r="G71" s="8"/>
      <c r="H71" s="8"/>
      <c r="I71" s="7"/>
      <c r="J71" s="7"/>
      <c r="K71" s="7"/>
      <c r="L71" s="7"/>
      <c r="M71" s="7"/>
      <c r="N71" s="7"/>
      <c r="O71" s="7"/>
      <c r="P71" s="7"/>
    </row>
    <row r="72" spans="1:16" s="10" customFormat="1" ht="75.75" customHeight="1" x14ac:dyDescent="0.2">
      <c r="A72" s="19"/>
      <c r="B72" s="11"/>
      <c r="C72" s="24"/>
      <c r="D72" s="9"/>
      <c r="E72" s="9"/>
      <c r="F72" s="9"/>
      <c r="G72" s="8"/>
      <c r="H72" s="8"/>
      <c r="I72" s="7"/>
      <c r="J72" s="7"/>
      <c r="K72" s="7"/>
      <c r="L72" s="7"/>
      <c r="M72" s="7"/>
    </row>
    <row r="73" spans="1:16" s="10" customFormat="1" ht="69" customHeight="1" x14ac:dyDescent="0.2">
      <c r="A73" s="19"/>
      <c r="B73" s="11"/>
      <c r="C73" s="24"/>
      <c r="D73" s="9"/>
      <c r="E73" s="9"/>
      <c r="F73" s="9"/>
      <c r="G73" s="8"/>
      <c r="H73" s="8"/>
      <c r="I73" s="7"/>
      <c r="J73" s="7"/>
      <c r="K73" s="7"/>
      <c r="L73" s="7"/>
      <c r="M73" s="7"/>
    </row>
    <row r="74" spans="1:16" s="10" customFormat="1" ht="59.25" customHeight="1" x14ac:dyDescent="0.2">
      <c r="A74" s="19"/>
      <c r="B74" s="11"/>
      <c r="C74" s="24"/>
      <c r="D74" s="9"/>
      <c r="E74" s="9"/>
      <c r="F74" s="9"/>
      <c r="G74" s="8"/>
      <c r="H74" s="8"/>
      <c r="I74" s="7"/>
      <c r="J74" s="7"/>
      <c r="K74" s="7"/>
      <c r="L74" s="7"/>
      <c r="M74" s="7"/>
    </row>
    <row r="75" spans="1:16" s="10" customFormat="1" ht="84" customHeight="1" x14ac:dyDescent="0.2">
      <c r="A75" s="19"/>
      <c r="B75" s="11"/>
      <c r="C75" s="24"/>
      <c r="D75" s="9"/>
      <c r="E75" s="9"/>
      <c r="F75" s="9"/>
      <c r="G75" s="8"/>
      <c r="H75" s="8"/>
      <c r="I75" s="7"/>
      <c r="J75" s="7"/>
      <c r="K75" s="7"/>
      <c r="L75" s="7"/>
      <c r="M75" s="7"/>
    </row>
    <row r="76" spans="1:16" ht="63.75" customHeight="1" x14ac:dyDescent="0.2">
      <c r="A76" s="19"/>
      <c r="B76" s="11"/>
      <c r="C76" s="24"/>
      <c r="D76" s="9"/>
      <c r="E76" s="9"/>
      <c r="F76" s="9"/>
      <c r="G76" s="8"/>
      <c r="H76" s="8"/>
      <c r="I76" s="7"/>
      <c r="J76" s="7"/>
      <c r="K76" s="7"/>
      <c r="L76" s="7"/>
      <c r="M76" s="7"/>
      <c r="N76" s="7"/>
      <c r="O76" s="7"/>
      <c r="P76" s="7"/>
    </row>
    <row r="77" spans="1:16" x14ac:dyDescent="0.2">
      <c r="A77" s="19"/>
      <c r="B77" s="11"/>
      <c r="C77" s="24"/>
      <c r="D77" s="9"/>
      <c r="E77" s="9"/>
      <c r="F77" s="9"/>
      <c r="G77" s="8"/>
      <c r="H77" s="8"/>
      <c r="I77" s="7"/>
      <c r="J77" s="7"/>
      <c r="K77" s="7"/>
      <c r="L77" s="7"/>
      <c r="M77" s="7"/>
      <c r="N77" s="7"/>
      <c r="O77" s="7"/>
      <c r="P77" s="7"/>
    </row>
    <row r="78" spans="1:16" x14ac:dyDescent="0.2">
      <c r="A78" s="19"/>
      <c r="B78" s="11"/>
      <c r="C78" s="24"/>
      <c r="D78" s="9"/>
      <c r="E78" s="9"/>
      <c r="F78" s="9"/>
      <c r="G78" s="8"/>
      <c r="H78" s="8"/>
      <c r="I78" s="7"/>
      <c r="J78" s="7"/>
      <c r="K78" s="7"/>
      <c r="L78" s="7"/>
      <c r="M78" s="7"/>
      <c r="N78" s="7"/>
      <c r="O78" s="7"/>
      <c r="P78" s="7"/>
    </row>
    <row r="79" spans="1:16" x14ac:dyDescent="0.2">
      <c r="A79" s="19"/>
      <c r="B79" s="11"/>
      <c r="C79" s="24"/>
      <c r="D79" s="9"/>
      <c r="E79" s="9"/>
      <c r="F79" s="9"/>
      <c r="G79" s="8"/>
      <c r="H79" s="8"/>
      <c r="I79" s="7"/>
      <c r="J79" s="7"/>
      <c r="K79" s="7"/>
      <c r="L79" s="7"/>
      <c r="M79" s="7"/>
      <c r="N79" s="7"/>
      <c r="O79" s="7"/>
      <c r="P79" s="7"/>
    </row>
    <row r="80" spans="1:16" x14ac:dyDescent="0.2">
      <c r="A80" s="19"/>
      <c r="B80" s="11"/>
      <c r="C80" s="24"/>
      <c r="D80" s="9"/>
      <c r="E80" s="9"/>
      <c r="F80" s="9"/>
      <c r="G80" s="8"/>
      <c r="H80" s="8"/>
      <c r="I80" s="7"/>
      <c r="J80" s="7"/>
      <c r="K80" s="7"/>
      <c r="L80" s="7"/>
      <c r="M80" s="7"/>
      <c r="N80" s="7"/>
      <c r="O80" s="7"/>
      <c r="P80" s="7"/>
    </row>
    <row r="81" spans="1:16" x14ac:dyDescent="0.2">
      <c r="A81" s="19"/>
      <c r="B81" s="11"/>
      <c r="C81" s="24"/>
      <c r="D81" s="9"/>
      <c r="E81" s="9"/>
      <c r="F81" s="9"/>
      <c r="G81" s="8"/>
      <c r="H81" s="8"/>
      <c r="I81" s="7"/>
      <c r="J81" s="7"/>
      <c r="K81" s="7"/>
      <c r="L81" s="7"/>
      <c r="M81" s="7"/>
      <c r="N81" s="7"/>
      <c r="O81" s="7"/>
      <c r="P81" s="7"/>
    </row>
    <row r="82" spans="1:16" x14ac:dyDescent="0.2">
      <c r="A82" s="19"/>
      <c r="B82" s="11"/>
      <c r="C82" s="24"/>
      <c r="D82" s="9"/>
      <c r="E82" s="9"/>
      <c r="F82" s="9"/>
      <c r="G82" s="8"/>
      <c r="H82" s="8"/>
      <c r="I82" s="7"/>
      <c r="J82" s="7"/>
      <c r="K82" s="7"/>
      <c r="L82" s="7"/>
      <c r="M82" s="7"/>
      <c r="N82" s="7"/>
      <c r="O82" s="7"/>
      <c r="P82" s="7"/>
    </row>
  </sheetData>
  <sheetProtection algorithmName="SHA-512" hashValue="HM+sEZX5Zs6Gnt8KcJPyhGIffwLo5ySeVzCPJKvWsTgBDjPixcDsKeQS2kzhEkmVTtOhBVCB/OSic0GhyBKz8g==" saltValue="8+aikxmb48rnuKiqDksEYw==" spinCount="100000" sheet="1" objects="1" scenarios="1"/>
  <mergeCells count="126">
    <mergeCell ref="N57:N60"/>
    <mergeCell ref="N33:N34"/>
    <mergeCell ref="N35:N36"/>
    <mergeCell ref="N40:N46"/>
    <mergeCell ref="N47:N50"/>
    <mergeCell ref="P57:P60"/>
    <mergeCell ref="O33:O34"/>
    <mergeCell ref="O35:O36"/>
    <mergeCell ref="O40:O46"/>
    <mergeCell ref="P35:P36"/>
    <mergeCell ref="P40:P46"/>
    <mergeCell ref="O57:O60"/>
    <mergeCell ref="P33:P34"/>
    <mergeCell ref="O47:O50"/>
    <mergeCell ref="P47:P50"/>
    <mergeCell ref="N51:N53"/>
    <mergeCell ref="O51:O53"/>
    <mergeCell ref="P51:P53"/>
    <mergeCell ref="N54:N56"/>
    <mergeCell ref="O54:O56"/>
    <mergeCell ref="P54:P56"/>
    <mergeCell ref="M40:M46"/>
    <mergeCell ref="K35:K36"/>
    <mergeCell ref="L35:L36"/>
    <mergeCell ref="M35:M36"/>
    <mergeCell ref="L47:L50"/>
    <mergeCell ref="K47:K50"/>
    <mergeCell ref="M47:M50"/>
    <mergeCell ref="M57:M60"/>
    <mergeCell ref="K57:K60"/>
    <mergeCell ref="L57:L60"/>
    <mergeCell ref="K51:K53"/>
    <mergeCell ref="L51:L53"/>
    <mergeCell ref="M51:M53"/>
    <mergeCell ref="K54:K56"/>
    <mergeCell ref="L54:L56"/>
    <mergeCell ref="M54:M56"/>
    <mergeCell ref="B27:H31"/>
    <mergeCell ref="A27:A31"/>
    <mergeCell ref="L8:L12"/>
    <mergeCell ref="I38:I39"/>
    <mergeCell ref="J51:J60"/>
    <mergeCell ref="I51:I60"/>
    <mergeCell ref="I33:I36"/>
    <mergeCell ref="J33:J36"/>
    <mergeCell ref="I40:I46"/>
    <mergeCell ref="J40:J46"/>
    <mergeCell ref="I13:I18"/>
    <mergeCell ref="I19:I26"/>
    <mergeCell ref="J19:J26"/>
    <mergeCell ref="I27:I28"/>
    <mergeCell ref="J27:J28"/>
    <mergeCell ref="I29:I30"/>
    <mergeCell ref="J29:J30"/>
    <mergeCell ref="J38:J39"/>
    <mergeCell ref="I47:I50"/>
    <mergeCell ref="J47:J50"/>
    <mergeCell ref="K40:K46"/>
    <mergeCell ref="L40:L46"/>
    <mergeCell ref="K20:K23"/>
    <mergeCell ref="L20:L23"/>
    <mergeCell ref="A1:H3"/>
    <mergeCell ref="I5:J5"/>
    <mergeCell ref="A5:H5"/>
    <mergeCell ref="A4:H4"/>
    <mergeCell ref="I6:I7"/>
    <mergeCell ref="J6:J7"/>
    <mergeCell ref="I2:O2"/>
    <mergeCell ref="I3:O3"/>
    <mergeCell ref="M8:M12"/>
    <mergeCell ref="B6:H26"/>
    <mergeCell ref="A6:A26"/>
    <mergeCell ref="M20:M23"/>
    <mergeCell ref="L24:L26"/>
    <mergeCell ref="M24:M26"/>
    <mergeCell ref="K5:L5"/>
    <mergeCell ref="L6:L7"/>
    <mergeCell ref="K6:K7"/>
    <mergeCell ref="P13:P18"/>
    <mergeCell ref="K8:K12"/>
    <mergeCell ref="K24:K26"/>
    <mergeCell ref="M27:M28"/>
    <mergeCell ref="K27:K28"/>
    <mergeCell ref="K13:K18"/>
    <mergeCell ref="L13:L18"/>
    <mergeCell ref="B47:H60"/>
    <mergeCell ref="K33:K34"/>
    <mergeCell ref="L33:L34"/>
    <mergeCell ref="L29:L30"/>
    <mergeCell ref="K29:K30"/>
    <mergeCell ref="P29:P30"/>
    <mergeCell ref="N29:N30"/>
    <mergeCell ref="O29:O30"/>
    <mergeCell ref="O24:O26"/>
    <mergeCell ref="N24:N26"/>
    <mergeCell ref="N27:N28"/>
    <mergeCell ref="O27:O28"/>
    <mergeCell ref="P24:P26"/>
    <mergeCell ref="P27:P28"/>
    <mergeCell ref="M29:M30"/>
    <mergeCell ref="L27:L28"/>
    <mergeCell ref="M33:M34"/>
    <mergeCell ref="A47:A60"/>
    <mergeCell ref="B32:H46"/>
    <mergeCell ref="A32:A46"/>
    <mergeCell ref="Q4:U4"/>
    <mergeCell ref="Q5:R5"/>
    <mergeCell ref="P1:P2"/>
    <mergeCell ref="N8:N12"/>
    <mergeCell ref="N13:N18"/>
    <mergeCell ref="N20:N23"/>
    <mergeCell ref="O8:O12"/>
    <mergeCell ref="O13:O18"/>
    <mergeCell ref="O20:O23"/>
    <mergeCell ref="N6:N7"/>
    <mergeCell ref="P6:P7"/>
    <mergeCell ref="O6:O7"/>
    <mergeCell ref="I4:N4"/>
    <mergeCell ref="J13:J18"/>
    <mergeCell ref="I8:I12"/>
    <mergeCell ref="J8:J12"/>
    <mergeCell ref="I1:O1"/>
    <mergeCell ref="P20:P23"/>
    <mergeCell ref="M6:M7"/>
    <mergeCell ref="M13:M18"/>
    <mergeCell ref="P8:P12"/>
  </mergeCells>
  <phoneticPr fontId="31" type="noConversion"/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1" manualBreakCount="1">
    <brk id="3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9"/>
  <sheetViews>
    <sheetView showGridLines="0" showRowColHeaders="0" zoomScale="90" zoomScaleNormal="90" zoomScaleSheetLayoutView="100" zoomScalePageLayoutView="90" workbookViewId="0">
      <pane xSplit="10" ySplit="5" topLeftCell="L6" activePane="bottomRight" state="frozen"/>
      <selection activeCell="I4" sqref="I4:AF4"/>
      <selection pane="topRight" activeCell="I4" sqref="I4:AF4"/>
      <selection pane="bottomLeft" activeCell="I4" sqref="I4:AF4"/>
      <selection pane="bottomRight" activeCell="M6" sqref="M6:M8"/>
    </sheetView>
  </sheetViews>
  <sheetFormatPr baseColWidth="10" defaultColWidth="0" defaultRowHeight="19" zeroHeight="1" x14ac:dyDescent="0.25"/>
  <cols>
    <col min="1" max="1" width="4.5" style="21" customWidth="1"/>
    <col min="2" max="8" width="3.5" style="1" customWidth="1"/>
    <col min="9" max="9" width="4.5" style="22" customWidth="1"/>
    <col min="10" max="10" width="38.5" style="43" customWidth="1"/>
    <col min="11" max="11" width="4.5" style="23" customWidth="1"/>
    <col min="12" max="12" width="38.5" style="42" customWidth="1"/>
    <col min="13" max="13" width="46.5" style="12" customWidth="1"/>
    <col min="14" max="14" width="30.5" style="2" customWidth="1"/>
    <col min="15" max="15" width="20" style="13" customWidth="1"/>
    <col min="16" max="16" width="27.5" style="2" customWidth="1"/>
    <col min="17" max="17" width="9.83203125" style="1" customWidth="1"/>
    <col min="18" max="18" width="38.5" style="1" customWidth="1"/>
    <col min="19" max="19" width="46.5" style="1" customWidth="1"/>
    <col min="20" max="20" width="30.5" style="1" customWidth="1"/>
    <col min="21" max="21" width="22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427"/>
      <c r="B1" s="427"/>
      <c r="C1" s="427"/>
      <c r="D1" s="427"/>
      <c r="E1" s="427"/>
      <c r="F1" s="427"/>
      <c r="G1" s="427"/>
      <c r="H1" s="427"/>
      <c r="I1" s="447"/>
      <c r="J1" s="448"/>
      <c r="K1" s="448"/>
      <c r="L1" s="448"/>
      <c r="M1" s="448"/>
      <c r="N1" s="448"/>
      <c r="O1" s="448"/>
      <c r="P1" s="449"/>
      <c r="Q1" s="3"/>
      <c r="R1" s="3"/>
      <c r="S1" s="3"/>
      <c r="T1" s="104" t="str">
        <f>'Eje 1 Docencia'!T1:T2</f>
        <v>CÓDIGO:</v>
      </c>
      <c r="U1" s="100" t="str">
        <f>'Eje 1 Docencia'!U1:U2</f>
        <v>EDEFO-24</v>
      </c>
    </row>
    <row r="2" spans="1:21" ht="24" customHeight="1" x14ac:dyDescent="0.25">
      <c r="A2" s="427"/>
      <c r="B2" s="427"/>
      <c r="C2" s="427"/>
      <c r="D2" s="427"/>
      <c r="E2" s="427"/>
      <c r="F2" s="427"/>
      <c r="G2" s="427"/>
      <c r="H2" s="427"/>
      <c r="I2" s="447" t="s">
        <v>308</v>
      </c>
      <c r="J2" s="448"/>
      <c r="K2" s="448"/>
      <c r="L2" s="448"/>
      <c r="M2" s="448"/>
      <c r="N2" s="448"/>
      <c r="O2" s="448"/>
      <c r="P2" s="449"/>
      <c r="Q2" s="3"/>
      <c r="R2" s="3"/>
      <c r="S2" s="3"/>
      <c r="T2" s="103" t="str">
        <f>'Eje 1 Docencia'!T2</f>
        <v>VERSIÓN:</v>
      </c>
      <c r="U2" s="101">
        <f>'Eje 1 Docencia'!U2</f>
        <v>1</v>
      </c>
    </row>
    <row r="3" spans="1:21" ht="24" customHeight="1" x14ac:dyDescent="0.25">
      <c r="A3" s="428"/>
      <c r="B3" s="428"/>
      <c r="C3" s="428"/>
      <c r="D3" s="428"/>
      <c r="E3" s="428"/>
      <c r="F3" s="428"/>
      <c r="G3" s="428"/>
      <c r="H3" s="428"/>
      <c r="I3" s="442" t="s">
        <v>98</v>
      </c>
      <c r="J3" s="443"/>
      <c r="K3" s="443"/>
      <c r="L3" s="443"/>
      <c r="M3" s="443"/>
      <c r="N3" s="443"/>
      <c r="O3" s="443"/>
      <c r="P3" s="53"/>
      <c r="Q3" s="3"/>
      <c r="R3" s="3"/>
      <c r="S3" s="3"/>
      <c r="T3" s="103" t="str">
        <f>'Eje 1 Docencia'!T3</f>
        <v>FECHA:</v>
      </c>
      <c r="U3" s="101" t="str">
        <f>'Eje 1 Docencia'!U3</f>
        <v>septiembre 14 de 2020</v>
      </c>
    </row>
    <row r="4" spans="1:21" ht="34.5" customHeight="1" x14ac:dyDescent="0.25">
      <c r="A4" s="444" t="s">
        <v>99</v>
      </c>
      <c r="B4" s="444"/>
      <c r="C4" s="444"/>
      <c r="D4" s="444"/>
      <c r="E4" s="444"/>
      <c r="F4" s="444"/>
      <c r="G4" s="444"/>
      <c r="H4" s="444"/>
      <c r="I4" s="463" t="s">
        <v>2</v>
      </c>
      <c r="J4" s="464"/>
      <c r="K4" s="464"/>
      <c r="L4" s="464"/>
      <c r="M4" s="464"/>
      <c r="N4" s="464"/>
      <c r="O4" s="16"/>
      <c r="P4" s="56"/>
      <c r="Q4" s="450" t="s">
        <v>306</v>
      </c>
      <c r="R4" s="450"/>
      <c r="S4" s="450"/>
      <c r="T4" s="450"/>
      <c r="U4" s="450"/>
    </row>
    <row r="5" spans="1:21" s="15" customFormat="1" ht="33" customHeight="1" x14ac:dyDescent="0.2">
      <c r="A5" s="445" t="s">
        <v>3</v>
      </c>
      <c r="B5" s="446"/>
      <c r="C5" s="446"/>
      <c r="D5" s="446"/>
      <c r="E5" s="446"/>
      <c r="F5" s="446"/>
      <c r="G5" s="446"/>
      <c r="H5" s="446"/>
      <c r="I5" s="444" t="s">
        <v>4</v>
      </c>
      <c r="J5" s="444"/>
      <c r="K5" s="436" t="s">
        <v>223</v>
      </c>
      <c r="L5" s="437"/>
      <c r="M5" s="17" t="s">
        <v>139</v>
      </c>
      <c r="N5" s="18" t="s">
        <v>140</v>
      </c>
      <c r="O5" s="18" t="s">
        <v>122</v>
      </c>
      <c r="P5" s="17" t="s">
        <v>141</v>
      </c>
      <c r="Q5" s="451" t="s">
        <v>307</v>
      </c>
      <c r="R5" s="452"/>
      <c r="S5" s="57" t="s">
        <v>139</v>
      </c>
      <c r="T5" s="57" t="s">
        <v>140</v>
      </c>
      <c r="U5" s="57" t="s">
        <v>122</v>
      </c>
    </row>
    <row r="6" spans="1:21" s="14" customFormat="1" ht="88.5" customHeight="1" x14ac:dyDescent="0.2">
      <c r="A6" s="424" t="s">
        <v>61</v>
      </c>
      <c r="B6" s="423" t="s">
        <v>10</v>
      </c>
      <c r="C6" s="423"/>
      <c r="D6" s="423"/>
      <c r="E6" s="423"/>
      <c r="F6" s="423"/>
      <c r="G6" s="423"/>
      <c r="H6" s="423"/>
      <c r="I6" s="438" t="s">
        <v>63</v>
      </c>
      <c r="J6" s="425" t="s">
        <v>39</v>
      </c>
      <c r="K6" s="453" t="s">
        <v>155</v>
      </c>
      <c r="L6" s="456" t="s">
        <v>276</v>
      </c>
      <c r="M6" s="460" t="s">
        <v>277</v>
      </c>
      <c r="N6" s="429" t="s">
        <v>515</v>
      </c>
      <c r="O6" s="432">
        <v>44540</v>
      </c>
      <c r="P6" s="435" t="s">
        <v>278</v>
      </c>
      <c r="Q6" s="120" t="s">
        <v>525</v>
      </c>
      <c r="R6" s="270" t="s">
        <v>520</v>
      </c>
      <c r="S6" s="270" t="s">
        <v>389</v>
      </c>
      <c r="T6" s="247" t="s">
        <v>390</v>
      </c>
      <c r="U6" s="125">
        <v>44499</v>
      </c>
    </row>
    <row r="7" spans="1:21" s="14" customFormat="1" ht="75" customHeight="1" x14ac:dyDescent="0.2">
      <c r="A7" s="424"/>
      <c r="B7" s="423"/>
      <c r="C7" s="423"/>
      <c r="D7" s="423"/>
      <c r="E7" s="423"/>
      <c r="F7" s="423"/>
      <c r="G7" s="423"/>
      <c r="H7" s="423"/>
      <c r="I7" s="439"/>
      <c r="J7" s="426"/>
      <c r="K7" s="454"/>
      <c r="L7" s="457"/>
      <c r="M7" s="461"/>
      <c r="N7" s="430"/>
      <c r="O7" s="433"/>
      <c r="P7" s="433"/>
      <c r="Q7" s="120" t="s">
        <v>526</v>
      </c>
      <c r="R7" s="271" t="s">
        <v>521</v>
      </c>
      <c r="S7" s="271" t="s">
        <v>391</v>
      </c>
      <c r="T7" s="272" t="s">
        <v>627</v>
      </c>
      <c r="U7" s="182">
        <v>44469</v>
      </c>
    </row>
    <row r="8" spans="1:21" s="14" customFormat="1" ht="129.75" customHeight="1" x14ac:dyDescent="0.2">
      <c r="A8" s="424"/>
      <c r="B8" s="423"/>
      <c r="C8" s="423"/>
      <c r="D8" s="423"/>
      <c r="E8" s="423"/>
      <c r="F8" s="423"/>
      <c r="G8" s="423"/>
      <c r="H8" s="423"/>
      <c r="I8" s="440"/>
      <c r="J8" s="441"/>
      <c r="K8" s="458"/>
      <c r="L8" s="459"/>
      <c r="M8" s="462"/>
      <c r="N8" s="431"/>
      <c r="O8" s="434"/>
      <c r="P8" s="434"/>
      <c r="Q8" s="120" t="s">
        <v>527</v>
      </c>
      <c r="R8" s="271" t="s">
        <v>723</v>
      </c>
      <c r="S8" s="271" t="s">
        <v>437</v>
      </c>
      <c r="T8" s="272" t="s">
        <v>685</v>
      </c>
      <c r="U8" s="121">
        <v>44540</v>
      </c>
    </row>
    <row r="9" spans="1:21" s="14" customFormat="1" ht="110" customHeight="1" x14ac:dyDescent="0.2">
      <c r="A9" s="424" t="s">
        <v>62</v>
      </c>
      <c r="B9" s="423" t="s">
        <v>30</v>
      </c>
      <c r="C9" s="423"/>
      <c r="D9" s="423"/>
      <c r="E9" s="423"/>
      <c r="F9" s="423"/>
      <c r="G9" s="423"/>
      <c r="H9" s="423"/>
      <c r="I9" s="424" t="s">
        <v>64</v>
      </c>
      <c r="J9" s="425" t="s">
        <v>29</v>
      </c>
      <c r="K9" s="175" t="s">
        <v>156</v>
      </c>
      <c r="L9" s="176" t="s">
        <v>279</v>
      </c>
      <c r="M9" s="177" t="s">
        <v>280</v>
      </c>
      <c r="N9" s="172" t="s">
        <v>516</v>
      </c>
      <c r="O9" s="179">
        <v>44540</v>
      </c>
      <c r="P9" s="178" t="s">
        <v>281</v>
      </c>
      <c r="Q9" s="166" t="s">
        <v>528</v>
      </c>
      <c r="R9" s="174" t="s">
        <v>522</v>
      </c>
      <c r="S9" s="174" t="s">
        <v>438</v>
      </c>
      <c r="T9" s="272" t="s">
        <v>685</v>
      </c>
      <c r="U9" s="181">
        <v>44540</v>
      </c>
    </row>
    <row r="10" spans="1:21" s="14" customFormat="1" ht="117" customHeight="1" x14ac:dyDescent="0.2">
      <c r="A10" s="424"/>
      <c r="B10" s="423"/>
      <c r="C10" s="423"/>
      <c r="D10" s="423"/>
      <c r="E10" s="423"/>
      <c r="F10" s="423"/>
      <c r="G10" s="423"/>
      <c r="H10" s="423"/>
      <c r="I10" s="424"/>
      <c r="J10" s="426"/>
      <c r="K10" s="175" t="s">
        <v>157</v>
      </c>
      <c r="L10" s="176" t="s">
        <v>282</v>
      </c>
      <c r="M10" s="177" t="s">
        <v>283</v>
      </c>
      <c r="N10" s="172" t="s">
        <v>517</v>
      </c>
      <c r="O10" s="179">
        <v>44540</v>
      </c>
      <c r="P10" s="178" t="s">
        <v>284</v>
      </c>
      <c r="Q10" s="167" t="s">
        <v>529</v>
      </c>
      <c r="R10" s="273" t="s">
        <v>724</v>
      </c>
      <c r="S10" s="168" t="s">
        <v>438</v>
      </c>
      <c r="T10" s="272" t="s">
        <v>685</v>
      </c>
      <c r="U10" s="170">
        <v>44540</v>
      </c>
    </row>
    <row r="11" spans="1:21" s="14" customFormat="1" ht="57" customHeight="1" x14ac:dyDescent="0.2">
      <c r="A11" s="424"/>
      <c r="B11" s="423"/>
      <c r="C11" s="423"/>
      <c r="D11" s="423"/>
      <c r="E11" s="423"/>
      <c r="F11" s="423"/>
      <c r="G11" s="423"/>
      <c r="H11" s="423"/>
      <c r="I11" s="424" t="s">
        <v>65</v>
      </c>
      <c r="J11" s="425" t="s">
        <v>94</v>
      </c>
      <c r="K11" s="453" t="s">
        <v>158</v>
      </c>
      <c r="L11" s="456" t="s">
        <v>285</v>
      </c>
      <c r="M11" s="331" t="s">
        <v>286</v>
      </c>
      <c r="N11" s="429" t="s">
        <v>518</v>
      </c>
      <c r="O11" s="432">
        <v>44540</v>
      </c>
      <c r="P11" s="435" t="s">
        <v>160</v>
      </c>
      <c r="Q11" s="120" t="s">
        <v>530</v>
      </c>
      <c r="R11" s="270" t="s">
        <v>325</v>
      </c>
      <c r="S11" s="270" t="s">
        <v>326</v>
      </c>
      <c r="T11" s="247" t="s">
        <v>645</v>
      </c>
      <c r="U11" s="125">
        <v>44540</v>
      </c>
    </row>
    <row r="12" spans="1:21" s="14" customFormat="1" ht="58.5" customHeight="1" x14ac:dyDescent="0.2">
      <c r="A12" s="424"/>
      <c r="B12" s="423"/>
      <c r="C12" s="423"/>
      <c r="D12" s="423"/>
      <c r="E12" s="423"/>
      <c r="F12" s="423"/>
      <c r="G12" s="423"/>
      <c r="H12" s="423"/>
      <c r="I12" s="424"/>
      <c r="J12" s="426"/>
      <c r="K12" s="454"/>
      <c r="L12" s="457"/>
      <c r="M12" s="332"/>
      <c r="N12" s="430"/>
      <c r="O12" s="455"/>
      <c r="P12" s="433"/>
      <c r="Q12" s="120" t="s">
        <v>531</v>
      </c>
      <c r="R12" s="270" t="s">
        <v>678</v>
      </c>
      <c r="S12" s="270" t="s">
        <v>392</v>
      </c>
      <c r="T12" s="247" t="s">
        <v>646</v>
      </c>
      <c r="U12" s="125">
        <v>44499</v>
      </c>
    </row>
    <row r="13" spans="1:21" s="14" customFormat="1" ht="59.25" customHeight="1" x14ac:dyDescent="0.2">
      <c r="A13" s="424"/>
      <c r="B13" s="423"/>
      <c r="C13" s="423"/>
      <c r="D13" s="423"/>
      <c r="E13" s="423"/>
      <c r="F13" s="423"/>
      <c r="G13" s="423"/>
      <c r="H13" s="423"/>
      <c r="I13" s="424"/>
      <c r="J13" s="426"/>
      <c r="K13" s="454"/>
      <c r="L13" s="457"/>
      <c r="M13" s="332"/>
      <c r="N13" s="430"/>
      <c r="O13" s="433"/>
      <c r="P13" s="433"/>
      <c r="Q13" s="120" t="s">
        <v>532</v>
      </c>
      <c r="R13" s="270" t="s">
        <v>523</v>
      </c>
      <c r="S13" s="270" t="s">
        <v>393</v>
      </c>
      <c r="T13" s="247" t="s">
        <v>646</v>
      </c>
      <c r="U13" s="125">
        <v>44499</v>
      </c>
    </row>
    <row r="14" spans="1:21" s="14" customFormat="1" ht="52.5" customHeight="1" x14ac:dyDescent="0.2">
      <c r="A14" s="424"/>
      <c r="B14" s="423"/>
      <c r="C14" s="423"/>
      <c r="D14" s="423"/>
      <c r="E14" s="423"/>
      <c r="F14" s="423"/>
      <c r="G14" s="423"/>
      <c r="H14" s="423"/>
      <c r="I14" s="424"/>
      <c r="J14" s="426"/>
      <c r="K14" s="454"/>
      <c r="L14" s="457"/>
      <c r="M14" s="332"/>
      <c r="N14" s="430"/>
      <c r="O14" s="433"/>
      <c r="P14" s="433"/>
      <c r="Q14" s="120" t="s">
        <v>533</v>
      </c>
      <c r="R14" s="270" t="s">
        <v>524</v>
      </c>
      <c r="S14" s="270" t="s">
        <v>394</v>
      </c>
      <c r="T14" s="247" t="s">
        <v>646</v>
      </c>
      <c r="U14" s="125">
        <v>44469</v>
      </c>
    </row>
    <row r="15" spans="1:21" s="14" customFormat="1" ht="75" customHeight="1" x14ac:dyDescent="0.2">
      <c r="A15" s="424"/>
      <c r="B15" s="423"/>
      <c r="C15" s="423"/>
      <c r="D15" s="423"/>
      <c r="E15" s="423"/>
      <c r="F15" s="423"/>
      <c r="G15" s="423"/>
      <c r="H15" s="423"/>
      <c r="I15" s="424"/>
      <c r="J15" s="426"/>
      <c r="K15" s="454"/>
      <c r="L15" s="457"/>
      <c r="M15" s="332"/>
      <c r="N15" s="430"/>
      <c r="O15" s="433"/>
      <c r="P15" s="433"/>
      <c r="Q15" s="120" t="s">
        <v>534</v>
      </c>
      <c r="R15" s="270" t="s">
        <v>682</v>
      </c>
      <c r="S15" s="270" t="s">
        <v>424</v>
      </c>
      <c r="T15" s="247" t="s">
        <v>679</v>
      </c>
      <c r="U15" s="125">
        <v>44499</v>
      </c>
    </row>
    <row r="16" spans="1:21" s="14" customFormat="1" ht="62.25" customHeight="1" x14ac:dyDescent="0.2">
      <c r="A16" s="424"/>
      <c r="B16" s="423"/>
      <c r="C16" s="423"/>
      <c r="D16" s="423"/>
      <c r="E16" s="423"/>
      <c r="F16" s="423"/>
      <c r="G16" s="423"/>
      <c r="H16" s="423"/>
      <c r="I16" s="424"/>
      <c r="J16" s="426"/>
      <c r="K16" s="454"/>
      <c r="L16" s="457"/>
      <c r="M16" s="332"/>
      <c r="N16" s="430"/>
      <c r="O16" s="433"/>
      <c r="P16" s="433"/>
      <c r="Q16" s="120" t="s">
        <v>535</v>
      </c>
      <c r="R16" s="270" t="s">
        <v>683</v>
      </c>
      <c r="S16" s="270" t="s">
        <v>408</v>
      </c>
      <c r="T16" s="247" t="s">
        <v>680</v>
      </c>
      <c r="U16" s="125">
        <v>44540</v>
      </c>
    </row>
    <row r="17" spans="1:21" s="14" customFormat="1" ht="62.25" customHeight="1" x14ac:dyDescent="0.2">
      <c r="A17" s="424"/>
      <c r="B17" s="423"/>
      <c r="C17" s="423"/>
      <c r="D17" s="423"/>
      <c r="E17" s="423"/>
      <c r="F17" s="423"/>
      <c r="G17" s="423"/>
      <c r="H17" s="423"/>
      <c r="I17" s="424"/>
      <c r="J17" s="426"/>
      <c r="K17" s="454"/>
      <c r="L17" s="457"/>
      <c r="M17" s="332"/>
      <c r="N17" s="430"/>
      <c r="O17" s="433"/>
      <c r="P17" s="433"/>
      <c r="Q17" s="120" t="s">
        <v>536</v>
      </c>
      <c r="R17" s="270" t="s">
        <v>684</v>
      </c>
      <c r="S17" s="270" t="s">
        <v>409</v>
      </c>
      <c r="T17" s="247" t="s">
        <v>680</v>
      </c>
      <c r="U17" s="125">
        <v>44346</v>
      </c>
    </row>
    <row r="18" spans="1:21" s="14" customFormat="1" ht="62.25" customHeight="1" x14ac:dyDescent="0.2">
      <c r="A18" s="424"/>
      <c r="B18" s="423"/>
      <c r="C18" s="423"/>
      <c r="D18" s="423"/>
      <c r="E18" s="423"/>
      <c r="F18" s="423"/>
      <c r="G18" s="423"/>
      <c r="H18" s="423"/>
      <c r="I18" s="424"/>
      <c r="J18" s="426"/>
      <c r="K18" s="454"/>
      <c r="L18" s="457"/>
      <c r="M18" s="332"/>
      <c r="N18" s="430"/>
      <c r="O18" s="433"/>
      <c r="P18" s="433"/>
      <c r="Q18" s="120" t="s">
        <v>537</v>
      </c>
      <c r="R18" s="174" t="s">
        <v>439</v>
      </c>
      <c r="S18" s="174" t="s">
        <v>440</v>
      </c>
      <c r="T18" s="272" t="s">
        <v>686</v>
      </c>
      <c r="U18" s="181">
        <v>44540</v>
      </c>
    </row>
    <row r="19" spans="1:21" s="14" customFormat="1" ht="62.25" customHeight="1" x14ac:dyDescent="0.2">
      <c r="A19" s="424"/>
      <c r="B19" s="423"/>
      <c r="C19" s="423"/>
      <c r="D19" s="423"/>
      <c r="E19" s="423"/>
      <c r="F19" s="423"/>
      <c r="G19" s="423"/>
      <c r="H19" s="423"/>
      <c r="I19" s="424"/>
      <c r="J19" s="426"/>
      <c r="K19" s="454"/>
      <c r="L19" s="457"/>
      <c r="M19" s="332"/>
      <c r="N19" s="430"/>
      <c r="O19" s="433"/>
      <c r="P19" s="433"/>
      <c r="Q19" s="120" t="s">
        <v>538</v>
      </c>
      <c r="R19" s="174" t="s">
        <v>441</v>
      </c>
      <c r="S19" s="174" t="s">
        <v>440</v>
      </c>
      <c r="T19" s="272" t="s">
        <v>686</v>
      </c>
      <c r="U19" s="181">
        <v>44540</v>
      </c>
    </row>
    <row r="20" spans="1:21" s="14" customFormat="1" ht="133" customHeight="1" x14ac:dyDescent="0.2">
      <c r="A20" s="424"/>
      <c r="B20" s="423"/>
      <c r="C20" s="423"/>
      <c r="D20" s="423"/>
      <c r="E20" s="423"/>
      <c r="F20" s="423"/>
      <c r="G20" s="423"/>
      <c r="H20" s="423"/>
      <c r="I20" s="222" t="s">
        <v>66</v>
      </c>
      <c r="J20" s="224" t="s">
        <v>93</v>
      </c>
      <c r="K20" s="225" t="s">
        <v>159</v>
      </c>
      <c r="L20" s="226" t="s">
        <v>215</v>
      </c>
      <c r="M20" s="122" t="s">
        <v>287</v>
      </c>
      <c r="N20" s="223" t="s">
        <v>519</v>
      </c>
      <c r="O20" s="114">
        <v>44540</v>
      </c>
      <c r="P20" s="245" t="s">
        <v>216</v>
      </c>
      <c r="Q20" s="126" t="s">
        <v>539</v>
      </c>
      <c r="R20" s="174" t="s">
        <v>442</v>
      </c>
      <c r="S20" s="174" t="s">
        <v>440</v>
      </c>
      <c r="T20" s="247" t="s">
        <v>686</v>
      </c>
      <c r="U20" s="181">
        <v>44540</v>
      </c>
    </row>
    <row r="21" spans="1:21" s="14" customFormat="1" ht="59.25" customHeight="1" x14ac:dyDescent="0.2"/>
    <row r="22" spans="1:21" x14ac:dyDescent="0.25"/>
    <row r="23" spans="1:21" x14ac:dyDescent="0.25"/>
    <row r="24" spans="1:21" x14ac:dyDescent="0.25"/>
    <row r="25" spans="1:21" x14ac:dyDescent="0.25"/>
    <row r="26" spans="1:21" x14ac:dyDescent="0.25"/>
    <row r="27" spans="1:21" x14ac:dyDescent="0.25"/>
    <row r="28" spans="1:21" x14ac:dyDescent="0.25"/>
    <row r="29" spans="1:21" x14ac:dyDescent="0.25"/>
  </sheetData>
  <sheetProtection algorithmName="SHA-512" hashValue="3BSaZboLDoasqj5oUUL+qu/26/J/OdPxBGUnVyXtHbBHDyDtEY5tTjOesERxBNhlT7Z/cbTCIhcsGa7ZnEkeXw==" saltValue="KRAfjrhLW0xpE5xv4rVesg==" spinCount="100000" sheet="1" objects="1" scenarios="1"/>
  <mergeCells count="34">
    <mergeCell ref="Q4:U4"/>
    <mergeCell ref="Q5:R5"/>
    <mergeCell ref="P11:P19"/>
    <mergeCell ref="K11:K19"/>
    <mergeCell ref="O11:O19"/>
    <mergeCell ref="L11:L19"/>
    <mergeCell ref="K6:K8"/>
    <mergeCell ref="L6:L8"/>
    <mergeCell ref="M6:M8"/>
    <mergeCell ref="I4:N4"/>
    <mergeCell ref="M11:M19"/>
    <mergeCell ref="N11:N19"/>
    <mergeCell ref="J11:J19"/>
    <mergeCell ref="A1:H3"/>
    <mergeCell ref="N6:N8"/>
    <mergeCell ref="O6:O8"/>
    <mergeCell ref="P6:P8"/>
    <mergeCell ref="K5:L5"/>
    <mergeCell ref="I6:I8"/>
    <mergeCell ref="J6:J8"/>
    <mergeCell ref="I3:O3"/>
    <mergeCell ref="A4:H4"/>
    <mergeCell ref="A5:H5"/>
    <mergeCell ref="I5:J5"/>
    <mergeCell ref="I2:O2"/>
    <mergeCell ref="B6:H8"/>
    <mergeCell ref="A6:A8"/>
    <mergeCell ref="I1:O1"/>
    <mergeCell ref="P1:P2"/>
    <mergeCell ref="B9:H20"/>
    <mergeCell ref="A9:A20"/>
    <mergeCell ref="I11:I19"/>
    <mergeCell ref="I9:I10"/>
    <mergeCell ref="J9:J10"/>
  </mergeCells>
  <phoneticPr fontId="31" type="noConversion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showGridLines="0" showRowColHeaders="0" zoomScale="90" zoomScaleNormal="90" zoomScaleSheetLayoutView="90" zoomScalePageLayoutView="90" workbookViewId="0">
      <pane xSplit="10" ySplit="5" topLeftCell="L6" activePane="bottomRight" state="frozen"/>
      <selection pane="topRight" activeCell="J1" sqref="J1"/>
      <selection pane="bottomLeft" activeCell="A4" sqref="A4"/>
      <selection pane="bottomRight" activeCell="M7" sqref="M7:M8"/>
    </sheetView>
  </sheetViews>
  <sheetFormatPr baseColWidth="10" defaultColWidth="0" defaultRowHeight="19" zeroHeight="1" x14ac:dyDescent="0.25"/>
  <cols>
    <col min="1" max="1" width="4.5" style="25" customWidth="1"/>
    <col min="2" max="8" width="3.5" style="27" customWidth="1"/>
    <col min="9" max="9" width="4.5" style="26" customWidth="1"/>
    <col min="10" max="10" width="38.5" style="40" customWidth="1"/>
    <col min="11" max="11" width="4.5" style="113" customWidth="1"/>
    <col min="12" max="12" width="38.5" style="41" customWidth="1"/>
    <col min="13" max="13" width="46.5" style="41" customWidth="1"/>
    <col min="14" max="14" width="30.5" style="29" customWidth="1"/>
    <col min="15" max="15" width="20" style="44" customWidth="1"/>
    <col min="16" max="16" width="27.83203125" style="29" customWidth="1"/>
    <col min="17" max="17" width="9.83203125" style="3" customWidth="1"/>
    <col min="18" max="18" width="38.5" style="3" customWidth="1"/>
    <col min="19" max="19" width="46.5" style="3" customWidth="1"/>
    <col min="20" max="20" width="30.5" style="3" customWidth="1"/>
    <col min="21" max="21" width="20.5" style="3" customWidth="1"/>
    <col min="22" max="22" width="11.5" style="3" customWidth="1"/>
    <col min="23" max="16384" width="11.5" style="3" hidden="1"/>
  </cols>
  <sheetData>
    <row r="1" spans="1:21" ht="24" customHeight="1" x14ac:dyDescent="0.25">
      <c r="A1" s="492"/>
      <c r="B1" s="492"/>
      <c r="C1" s="492"/>
      <c r="D1" s="492"/>
      <c r="E1" s="492"/>
      <c r="F1" s="492"/>
      <c r="G1" s="492"/>
      <c r="H1" s="492"/>
      <c r="I1" s="447" t="s">
        <v>92</v>
      </c>
      <c r="J1" s="448"/>
      <c r="K1" s="448"/>
      <c r="L1" s="448"/>
      <c r="M1" s="448"/>
      <c r="N1" s="448"/>
      <c r="O1" s="448"/>
      <c r="P1" s="449"/>
      <c r="T1" s="103" t="str">
        <f>'Eje 1 Docencia'!T1</f>
        <v>CÓDIGO:</v>
      </c>
      <c r="U1" s="101" t="str">
        <f>'Eje 1 Docencia'!U1</f>
        <v>EDEFO-24</v>
      </c>
    </row>
    <row r="2" spans="1:21" ht="24" customHeight="1" x14ac:dyDescent="0.25">
      <c r="A2" s="492"/>
      <c r="B2" s="492"/>
      <c r="C2" s="492"/>
      <c r="D2" s="492"/>
      <c r="E2" s="492"/>
      <c r="F2" s="492"/>
      <c r="G2" s="492"/>
      <c r="H2" s="492"/>
      <c r="I2" s="447" t="s">
        <v>308</v>
      </c>
      <c r="J2" s="448"/>
      <c r="K2" s="448"/>
      <c r="L2" s="448"/>
      <c r="M2" s="448"/>
      <c r="N2" s="448"/>
      <c r="O2" s="448"/>
      <c r="P2" s="449"/>
      <c r="T2" s="103" t="str">
        <f>'Eje 1 Docencia'!T2</f>
        <v>VERSIÓN:</v>
      </c>
      <c r="U2" s="101">
        <f>'Eje 1 Docencia'!U2</f>
        <v>1</v>
      </c>
    </row>
    <row r="3" spans="1:21" s="1" customFormat="1" ht="24" customHeight="1" x14ac:dyDescent="0.25">
      <c r="A3" s="492"/>
      <c r="B3" s="492"/>
      <c r="C3" s="492"/>
      <c r="D3" s="492"/>
      <c r="E3" s="492"/>
      <c r="F3" s="492"/>
      <c r="G3" s="492"/>
      <c r="H3" s="492"/>
      <c r="I3" s="442" t="s">
        <v>100</v>
      </c>
      <c r="J3" s="443"/>
      <c r="K3" s="443"/>
      <c r="L3" s="443"/>
      <c r="M3" s="443"/>
      <c r="N3" s="443"/>
      <c r="O3" s="443"/>
      <c r="P3" s="53"/>
      <c r="Q3" s="3"/>
      <c r="R3" s="3"/>
      <c r="S3" s="3"/>
      <c r="T3" s="103" t="str">
        <f>'Eje 1 Docencia'!T3</f>
        <v>FECHA:</v>
      </c>
      <c r="U3" s="102" t="str">
        <f>'Eje 1 Docencia'!U3</f>
        <v>septiembre 14 de 2020</v>
      </c>
    </row>
    <row r="4" spans="1:21" s="15" customFormat="1" ht="41.25" customHeight="1" x14ac:dyDescent="0.2">
      <c r="A4" s="444" t="s">
        <v>101</v>
      </c>
      <c r="B4" s="444"/>
      <c r="C4" s="444"/>
      <c r="D4" s="444"/>
      <c r="E4" s="444"/>
      <c r="F4" s="444"/>
      <c r="G4" s="444"/>
      <c r="H4" s="444"/>
      <c r="I4" s="463" t="s">
        <v>11</v>
      </c>
      <c r="J4" s="464"/>
      <c r="K4" s="464"/>
      <c r="L4" s="464"/>
      <c r="M4" s="464"/>
      <c r="N4" s="464"/>
      <c r="O4" s="28"/>
      <c r="P4" s="58"/>
      <c r="Q4" s="450" t="s">
        <v>306</v>
      </c>
      <c r="R4" s="450"/>
      <c r="S4" s="450"/>
      <c r="T4" s="450"/>
      <c r="U4" s="450"/>
    </row>
    <row r="5" spans="1:21" s="15" customFormat="1" ht="33" customHeight="1" x14ac:dyDescent="0.2">
      <c r="A5" s="445" t="s">
        <v>3</v>
      </c>
      <c r="B5" s="446"/>
      <c r="C5" s="446"/>
      <c r="D5" s="446"/>
      <c r="E5" s="446"/>
      <c r="F5" s="446"/>
      <c r="G5" s="446"/>
      <c r="H5" s="446"/>
      <c r="I5" s="444" t="s">
        <v>4</v>
      </c>
      <c r="J5" s="444"/>
      <c r="K5" s="436" t="s">
        <v>223</v>
      </c>
      <c r="L5" s="437"/>
      <c r="M5" s="17" t="s">
        <v>139</v>
      </c>
      <c r="N5" s="18" t="s">
        <v>140</v>
      </c>
      <c r="O5" s="17" t="s">
        <v>122</v>
      </c>
      <c r="P5" s="18" t="s">
        <v>141</v>
      </c>
      <c r="Q5" s="451" t="s">
        <v>307</v>
      </c>
      <c r="R5" s="452"/>
      <c r="S5" s="57" t="s">
        <v>139</v>
      </c>
      <c r="T5" s="57" t="s">
        <v>140</v>
      </c>
      <c r="U5" s="57" t="s">
        <v>122</v>
      </c>
    </row>
    <row r="6" spans="1:21" s="1" customFormat="1" ht="92" customHeight="1" x14ac:dyDescent="0.25">
      <c r="A6" s="276" t="s">
        <v>67</v>
      </c>
      <c r="B6" s="497" t="s">
        <v>12</v>
      </c>
      <c r="C6" s="498"/>
      <c r="D6" s="498"/>
      <c r="E6" s="498"/>
      <c r="F6" s="498"/>
      <c r="G6" s="498"/>
      <c r="H6" s="499"/>
      <c r="I6" s="136" t="s">
        <v>71</v>
      </c>
      <c r="J6" s="137" t="s">
        <v>40</v>
      </c>
      <c r="K6" s="134" t="s">
        <v>161</v>
      </c>
      <c r="L6" s="148" t="s">
        <v>275</v>
      </c>
      <c r="M6" s="131" t="s">
        <v>268</v>
      </c>
      <c r="N6" s="145" t="s">
        <v>552</v>
      </c>
      <c r="O6" s="141">
        <v>44560</v>
      </c>
      <c r="P6" s="147" t="s">
        <v>269</v>
      </c>
      <c r="Q6" s="140" t="s">
        <v>540</v>
      </c>
      <c r="R6" s="275" t="s">
        <v>355</v>
      </c>
      <c r="S6" s="275" t="s">
        <v>327</v>
      </c>
      <c r="T6" s="149" t="s">
        <v>647</v>
      </c>
      <c r="U6" s="277">
        <v>44540</v>
      </c>
    </row>
    <row r="7" spans="1:21" s="1" customFormat="1" ht="61" customHeight="1" x14ac:dyDescent="0.25">
      <c r="A7" s="424" t="s">
        <v>68</v>
      </c>
      <c r="B7" s="423" t="s">
        <v>41</v>
      </c>
      <c r="C7" s="423"/>
      <c r="D7" s="423"/>
      <c r="E7" s="423"/>
      <c r="F7" s="423"/>
      <c r="G7" s="423"/>
      <c r="H7" s="423"/>
      <c r="I7" s="424" t="s">
        <v>72</v>
      </c>
      <c r="J7" s="465" t="s">
        <v>31</v>
      </c>
      <c r="K7" s="453" t="s">
        <v>162</v>
      </c>
      <c r="L7" s="456" t="s">
        <v>270</v>
      </c>
      <c r="M7" s="493" t="s">
        <v>273</v>
      </c>
      <c r="N7" s="495" t="s">
        <v>553</v>
      </c>
      <c r="O7" s="485">
        <v>44560</v>
      </c>
      <c r="P7" s="483" t="s">
        <v>32</v>
      </c>
      <c r="Q7" s="123" t="s">
        <v>541</v>
      </c>
      <c r="R7" s="122" t="s">
        <v>344</v>
      </c>
      <c r="S7" s="122" t="s">
        <v>326</v>
      </c>
      <c r="T7" s="115" t="s">
        <v>681</v>
      </c>
      <c r="U7" s="121">
        <v>44540</v>
      </c>
    </row>
    <row r="8" spans="1:21" s="1" customFormat="1" ht="56" customHeight="1" x14ac:dyDescent="0.25">
      <c r="A8" s="424"/>
      <c r="B8" s="423"/>
      <c r="C8" s="423"/>
      <c r="D8" s="423"/>
      <c r="E8" s="423"/>
      <c r="F8" s="423"/>
      <c r="G8" s="423"/>
      <c r="H8" s="423"/>
      <c r="I8" s="424"/>
      <c r="J8" s="465"/>
      <c r="K8" s="454"/>
      <c r="L8" s="457"/>
      <c r="M8" s="494"/>
      <c r="N8" s="496"/>
      <c r="O8" s="486"/>
      <c r="P8" s="484"/>
      <c r="Q8" s="140" t="s">
        <v>542</v>
      </c>
      <c r="R8" s="135" t="s">
        <v>425</v>
      </c>
      <c r="S8" s="135" t="s">
        <v>426</v>
      </c>
      <c r="T8" s="149" t="s">
        <v>691</v>
      </c>
      <c r="U8" s="141">
        <v>44499</v>
      </c>
    </row>
    <row r="9" spans="1:21" s="1" customFormat="1" ht="46.5" customHeight="1" x14ac:dyDescent="0.25">
      <c r="A9" s="424"/>
      <c r="B9" s="423"/>
      <c r="C9" s="423"/>
      <c r="D9" s="423"/>
      <c r="E9" s="423"/>
      <c r="F9" s="423"/>
      <c r="G9" s="423"/>
      <c r="H9" s="423"/>
      <c r="I9" s="424" t="s">
        <v>73</v>
      </c>
      <c r="J9" s="466" t="s">
        <v>33</v>
      </c>
      <c r="K9" s="474" t="s">
        <v>163</v>
      </c>
      <c r="L9" s="480" t="s">
        <v>302</v>
      </c>
      <c r="M9" s="352" t="s">
        <v>271</v>
      </c>
      <c r="N9" s="477" t="s">
        <v>552</v>
      </c>
      <c r="O9" s="485">
        <v>44560</v>
      </c>
      <c r="P9" s="488" t="s">
        <v>175</v>
      </c>
      <c r="Q9" s="123" t="s">
        <v>543</v>
      </c>
      <c r="R9" s="122" t="s">
        <v>328</v>
      </c>
      <c r="S9" s="122" t="s">
        <v>329</v>
      </c>
      <c r="T9" s="115" t="s">
        <v>681</v>
      </c>
      <c r="U9" s="121">
        <v>44540</v>
      </c>
    </row>
    <row r="10" spans="1:21" s="1" customFormat="1" ht="53" customHeight="1" x14ac:dyDescent="0.25">
      <c r="A10" s="424"/>
      <c r="B10" s="423"/>
      <c r="C10" s="423"/>
      <c r="D10" s="423"/>
      <c r="E10" s="423"/>
      <c r="F10" s="423"/>
      <c r="G10" s="423"/>
      <c r="H10" s="423"/>
      <c r="I10" s="424"/>
      <c r="J10" s="466"/>
      <c r="K10" s="475"/>
      <c r="L10" s="481"/>
      <c r="M10" s="353"/>
      <c r="N10" s="478"/>
      <c r="O10" s="486"/>
      <c r="P10" s="489"/>
      <c r="Q10" s="123" t="s">
        <v>544</v>
      </c>
      <c r="R10" s="122" t="s">
        <v>410</v>
      </c>
      <c r="S10" s="122" t="s">
        <v>408</v>
      </c>
      <c r="T10" s="115" t="s">
        <v>690</v>
      </c>
      <c r="U10" s="121">
        <v>44540</v>
      </c>
    </row>
    <row r="11" spans="1:21" s="1" customFormat="1" ht="53" customHeight="1" x14ac:dyDescent="0.25">
      <c r="A11" s="424"/>
      <c r="B11" s="423"/>
      <c r="C11" s="423"/>
      <c r="D11" s="423"/>
      <c r="E11" s="423"/>
      <c r="F11" s="423"/>
      <c r="G11" s="423"/>
      <c r="H11" s="423"/>
      <c r="I11" s="424"/>
      <c r="J11" s="466"/>
      <c r="K11" s="476"/>
      <c r="L11" s="482"/>
      <c r="M11" s="491"/>
      <c r="N11" s="479"/>
      <c r="O11" s="487"/>
      <c r="P11" s="490"/>
      <c r="Q11" s="123" t="s">
        <v>545</v>
      </c>
      <c r="R11" s="122" t="s">
        <v>411</v>
      </c>
      <c r="S11" s="122" t="s">
        <v>408</v>
      </c>
      <c r="T11" s="262" t="s">
        <v>690</v>
      </c>
      <c r="U11" s="121">
        <v>44540</v>
      </c>
    </row>
    <row r="12" spans="1:21" s="1" customFormat="1" ht="110" customHeight="1" x14ac:dyDescent="0.25">
      <c r="A12" s="424" t="s">
        <v>69</v>
      </c>
      <c r="B12" s="423" t="s">
        <v>13</v>
      </c>
      <c r="C12" s="423"/>
      <c r="D12" s="423"/>
      <c r="E12" s="423"/>
      <c r="F12" s="423"/>
      <c r="G12" s="423"/>
      <c r="H12" s="423"/>
      <c r="I12" s="424" t="s">
        <v>74</v>
      </c>
      <c r="J12" s="426" t="s">
        <v>34</v>
      </c>
      <c r="K12" s="134" t="s">
        <v>164</v>
      </c>
      <c r="L12" s="129" t="s">
        <v>272</v>
      </c>
      <c r="M12" s="131" t="s">
        <v>208</v>
      </c>
      <c r="N12" s="150" t="s">
        <v>552</v>
      </c>
      <c r="O12" s="141">
        <v>44560</v>
      </c>
      <c r="P12" s="142" t="s">
        <v>172</v>
      </c>
      <c r="Q12" s="139" t="s">
        <v>546</v>
      </c>
      <c r="R12" s="135" t="s">
        <v>345</v>
      </c>
      <c r="S12" s="135" t="s">
        <v>329</v>
      </c>
      <c r="T12" s="149" t="s">
        <v>687</v>
      </c>
      <c r="U12" s="141">
        <v>44540</v>
      </c>
    </row>
    <row r="13" spans="1:21" s="1" customFormat="1" ht="96" customHeight="1" x14ac:dyDescent="0.25">
      <c r="A13" s="424"/>
      <c r="B13" s="423"/>
      <c r="C13" s="423"/>
      <c r="D13" s="423"/>
      <c r="E13" s="423"/>
      <c r="F13" s="423"/>
      <c r="G13" s="423"/>
      <c r="H13" s="423"/>
      <c r="I13" s="424"/>
      <c r="J13" s="426"/>
      <c r="K13" s="134" t="s">
        <v>166</v>
      </c>
      <c r="L13" s="138" t="s">
        <v>165</v>
      </c>
      <c r="M13" s="144" t="s">
        <v>274</v>
      </c>
      <c r="N13" s="143" t="s">
        <v>601</v>
      </c>
      <c r="O13" s="141">
        <v>44560</v>
      </c>
      <c r="P13" s="147" t="s">
        <v>121</v>
      </c>
      <c r="Q13" s="139" t="s">
        <v>548</v>
      </c>
      <c r="R13" s="135" t="s">
        <v>427</v>
      </c>
      <c r="S13" s="135" t="s">
        <v>428</v>
      </c>
      <c r="T13" s="149" t="s">
        <v>429</v>
      </c>
      <c r="U13" s="141">
        <v>44526</v>
      </c>
    </row>
    <row r="14" spans="1:21" s="1" customFormat="1" ht="116" customHeight="1" x14ac:dyDescent="0.25">
      <c r="A14" s="424"/>
      <c r="B14" s="423"/>
      <c r="C14" s="423"/>
      <c r="D14" s="423"/>
      <c r="E14" s="423"/>
      <c r="F14" s="423"/>
      <c r="G14" s="423"/>
      <c r="H14" s="423"/>
      <c r="I14" s="424"/>
      <c r="J14" s="426"/>
      <c r="K14" s="134" t="s">
        <v>547</v>
      </c>
      <c r="L14" s="138" t="s">
        <v>167</v>
      </c>
      <c r="M14" s="131" t="s">
        <v>274</v>
      </c>
      <c r="N14" s="143" t="s">
        <v>555</v>
      </c>
      <c r="O14" s="146">
        <v>44560</v>
      </c>
      <c r="P14" s="142" t="s">
        <v>173</v>
      </c>
      <c r="Q14" s="139" t="s">
        <v>549</v>
      </c>
      <c r="R14" s="135" t="s">
        <v>330</v>
      </c>
      <c r="S14" s="135" t="s">
        <v>329</v>
      </c>
      <c r="T14" s="149" t="s">
        <v>681</v>
      </c>
      <c r="U14" s="141">
        <v>44540</v>
      </c>
    </row>
    <row r="15" spans="1:21" s="1" customFormat="1" ht="58.5" customHeight="1" x14ac:dyDescent="0.25">
      <c r="A15" s="424" t="s">
        <v>70</v>
      </c>
      <c r="B15" s="423" t="s">
        <v>14</v>
      </c>
      <c r="C15" s="423"/>
      <c r="D15" s="423"/>
      <c r="E15" s="423"/>
      <c r="F15" s="423"/>
      <c r="G15" s="423"/>
      <c r="H15" s="423"/>
      <c r="I15" s="424" t="s">
        <v>75</v>
      </c>
      <c r="J15" s="465" t="s">
        <v>15</v>
      </c>
      <c r="K15" s="469" t="s">
        <v>168</v>
      </c>
      <c r="L15" s="467" t="s">
        <v>169</v>
      </c>
      <c r="M15" s="468" t="s">
        <v>170</v>
      </c>
      <c r="N15" s="470" t="s">
        <v>554</v>
      </c>
      <c r="O15" s="473">
        <v>44540</v>
      </c>
      <c r="P15" s="472" t="s">
        <v>174</v>
      </c>
      <c r="Q15" s="124" t="s">
        <v>556</v>
      </c>
      <c r="R15" s="122" t="s">
        <v>331</v>
      </c>
      <c r="S15" s="122" t="s">
        <v>329</v>
      </c>
      <c r="T15" s="149" t="s">
        <v>681</v>
      </c>
      <c r="U15" s="121">
        <v>44540</v>
      </c>
    </row>
    <row r="16" spans="1:21" s="1" customFormat="1" ht="44.25" customHeight="1" x14ac:dyDescent="0.25">
      <c r="A16" s="424"/>
      <c r="B16" s="423"/>
      <c r="C16" s="423"/>
      <c r="D16" s="423"/>
      <c r="E16" s="423"/>
      <c r="F16" s="423"/>
      <c r="G16" s="423"/>
      <c r="H16" s="423"/>
      <c r="I16" s="424"/>
      <c r="J16" s="465"/>
      <c r="K16" s="469"/>
      <c r="L16" s="467"/>
      <c r="M16" s="468"/>
      <c r="N16" s="471"/>
      <c r="O16" s="472"/>
      <c r="P16" s="472"/>
      <c r="Q16" s="124" t="s">
        <v>557</v>
      </c>
      <c r="R16" s="122" t="s">
        <v>332</v>
      </c>
      <c r="S16" s="122" t="s">
        <v>329</v>
      </c>
      <c r="T16" s="149" t="s">
        <v>681</v>
      </c>
      <c r="U16" s="121">
        <v>44540</v>
      </c>
    </row>
    <row r="17" spans="1:21" s="1" customFormat="1" ht="54" customHeight="1" x14ac:dyDescent="0.25">
      <c r="A17" s="424"/>
      <c r="B17" s="423"/>
      <c r="C17" s="423"/>
      <c r="D17" s="423"/>
      <c r="E17" s="423"/>
      <c r="F17" s="423"/>
      <c r="G17" s="423"/>
      <c r="H17" s="423"/>
      <c r="I17" s="424"/>
      <c r="J17" s="465"/>
      <c r="K17" s="469"/>
      <c r="L17" s="467"/>
      <c r="M17" s="468"/>
      <c r="N17" s="471"/>
      <c r="O17" s="472"/>
      <c r="P17" s="472"/>
      <c r="Q17" s="124" t="s">
        <v>558</v>
      </c>
      <c r="R17" s="122" t="s">
        <v>395</v>
      </c>
      <c r="S17" s="122" t="s">
        <v>396</v>
      </c>
      <c r="T17" s="262" t="s">
        <v>688</v>
      </c>
      <c r="U17" s="121">
        <v>44499</v>
      </c>
    </row>
    <row r="18" spans="1:21" s="1" customFormat="1" ht="65.25" customHeight="1" x14ac:dyDescent="0.25">
      <c r="A18" s="424"/>
      <c r="B18" s="423"/>
      <c r="C18" s="423"/>
      <c r="D18" s="423"/>
      <c r="E18" s="423"/>
      <c r="F18" s="423"/>
      <c r="G18" s="423"/>
      <c r="H18" s="423"/>
      <c r="I18" s="424"/>
      <c r="J18" s="465"/>
      <c r="K18" s="469"/>
      <c r="L18" s="467"/>
      <c r="M18" s="468"/>
      <c r="N18" s="471"/>
      <c r="O18" s="472"/>
      <c r="P18" s="472"/>
      <c r="Q18" s="124" t="s">
        <v>559</v>
      </c>
      <c r="R18" s="122" t="s">
        <v>397</v>
      </c>
      <c r="S18" s="122" t="s">
        <v>398</v>
      </c>
      <c r="T18" s="200" t="s">
        <v>688</v>
      </c>
      <c r="U18" s="121">
        <v>44499</v>
      </c>
    </row>
    <row r="19" spans="1:21" s="1" customFormat="1" ht="51.75" customHeight="1" x14ac:dyDescent="0.25">
      <c r="A19" s="424"/>
      <c r="B19" s="423"/>
      <c r="C19" s="423"/>
      <c r="D19" s="423"/>
      <c r="E19" s="423"/>
      <c r="F19" s="423"/>
      <c r="G19" s="423"/>
      <c r="H19" s="423"/>
      <c r="I19" s="424"/>
      <c r="J19" s="465"/>
      <c r="K19" s="469"/>
      <c r="L19" s="467"/>
      <c r="M19" s="468"/>
      <c r="N19" s="471"/>
      <c r="O19" s="472"/>
      <c r="P19" s="472"/>
      <c r="Q19" s="124" t="s">
        <v>560</v>
      </c>
      <c r="R19" s="122" t="s">
        <v>399</v>
      </c>
      <c r="S19" s="122" t="s">
        <v>400</v>
      </c>
      <c r="T19" s="262" t="s">
        <v>688</v>
      </c>
      <c r="U19" s="121">
        <v>44499</v>
      </c>
    </row>
    <row r="20" spans="1:21" s="1" customFormat="1" ht="61.5" customHeight="1" x14ac:dyDescent="0.25">
      <c r="A20" s="424"/>
      <c r="B20" s="423"/>
      <c r="C20" s="423"/>
      <c r="D20" s="423"/>
      <c r="E20" s="423"/>
      <c r="F20" s="423"/>
      <c r="G20" s="423"/>
      <c r="H20" s="423"/>
      <c r="I20" s="424"/>
      <c r="J20" s="465"/>
      <c r="K20" s="469"/>
      <c r="L20" s="467"/>
      <c r="M20" s="468"/>
      <c r="N20" s="471"/>
      <c r="O20" s="472"/>
      <c r="P20" s="472"/>
      <c r="Q20" s="124" t="s">
        <v>561</v>
      </c>
      <c r="R20" s="122" t="s">
        <v>692</v>
      </c>
      <c r="S20" s="122" t="s">
        <v>430</v>
      </c>
      <c r="T20" s="200" t="s">
        <v>695</v>
      </c>
      <c r="U20" s="121">
        <v>44530</v>
      </c>
    </row>
    <row r="21" spans="1:21" s="1" customFormat="1" ht="48.75" customHeight="1" x14ac:dyDescent="0.25">
      <c r="A21" s="424"/>
      <c r="B21" s="423"/>
      <c r="C21" s="423"/>
      <c r="D21" s="423"/>
      <c r="E21" s="423"/>
      <c r="F21" s="423"/>
      <c r="G21" s="423"/>
      <c r="H21" s="423"/>
      <c r="I21" s="424"/>
      <c r="J21" s="465"/>
      <c r="K21" s="469"/>
      <c r="L21" s="467"/>
      <c r="M21" s="468"/>
      <c r="N21" s="471"/>
      <c r="O21" s="472"/>
      <c r="P21" s="472"/>
      <c r="Q21" s="124" t="s">
        <v>562</v>
      </c>
      <c r="R21" s="122" t="s">
        <v>694</v>
      </c>
      <c r="S21" s="122" t="s">
        <v>412</v>
      </c>
      <c r="T21" s="200" t="s">
        <v>693</v>
      </c>
      <c r="U21" s="121">
        <v>44540</v>
      </c>
    </row>
    <row r="22" spans="1:21" s="1" customFormat="1" ht="80" customHeight="1" x14ac:dyDescent="0.25">
      <c r="A22" s="424"/>
      <c r="B22" s="423"/>
      <c r="C22" s="423"/>
      <c r="D22" s="423"/>
      <c r="E22" s="423"/>
      <c r="F22" s="423"/>
      <c r="G22" s="423"/>
      <c r="H22" s="423"/>
      <c r="I22" s="190" t="s">
        <v>76</v>
      </c>
      <c r="J22" s="191" t="s">
        <v>88</v>
      </c>
      <c r="K22" s="207" t="s">
        <v>171</v>
      </c>
      <c r="L22" s="195" t="s">
        <v>256</v>
      </c>
      <c r="M22" s="208" t="s">
        <v>257</v>
      </c>
      <c r="N22" s="209" t="s">
        <v>554</v>
      </c>
      <c r="O22" s="210">
        <v>44540</v>
      </c>
      <c r="P22" s="211" t="s">
        <v>258</v>
      </c>
      <c r="Q22" s="212" t="s">
        <v>563</v>
      </c>
      <c r="R22" s="213" t="s">
        <v>721</v>
      </c>
      <c r="S22" s="213" t="s">
        <v>722</v>
      </c>
      <c r="T22" s="214" t="s">
        <v>689</v>
      </c>
      <c r="U22" s="125">
        <v>44560</v>
      </c>
    </row>
    <row r="23" spans="1:21" s="1" customFormat="1" ht="33.75" customHeight="1" x14ac:dyDescent="0.25">
      <c r="A23" s="3"/>
      <c r="B23" s="3"/>
      <c r="C23" s="3"/>
      <c r="D23" s="3"/>
      <c r="E23" s="3"/>
    </row>
    <row r="24" spans="1:21" x14ac:dyDescent="0.25"/>
    <row r="25" spans="1:21" x14ac:dyDescent="0.25"/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sheetProtection algorithmName="SHA-512" hashValue="tKVJCt+WP9MM4eSsOZeLFYRedQnUt/qnvvBKweUCYTC2CTs2/YtyLBL0yyii8H5t3HMLI74kfPITsJe7339Slw==" saltValue="Mk759K/E8N9I/iYc+BscIQ==" spinCount="100000" sheet="1" objects="1" scenarios="1"/>
  <mergeCells count="45">
    <mergeCell ref="A1:H3"/>
    <mergeCell ref="K5:L5"/>
    <mergeCell ref="L7:L8"/>
    <mergeCell ref="I4:N4"/>
    <mergeCell ref="M7:M8"/>
    <mergeCell ref="N7:N8"/>
    <mergeCell ref="I7:I8"/>
    <mergeCell ref="J7:J8"/>
    <mergeCell ref="K7:K8"/>
    <mergeCell ref="B6:H6"/>
    <mergeCell ref="I2:O2"/>
    <mergeCell ref="I1:O1"/>
    <mergeCell ref="B7:H11"/>
    <mergeCell ref="A7:A11"/>
    <mergeCell ref="A4:H4"/>
    <mergeCell ref="P1:P2"/>
    <mergeCell ref="L15:L21"/>
    <mergeCell ref="M15:M21"/>
    <mergeCell ref="K15:K21"/>
    <mergeCell ref="N15:N21"/>
    <mergeCell ref="P15:P21"/>
    <mergeCell ref="O15:O21"/>
    <mergeCell ref="K9:K11"/>
    <mergeCell ref="I3:O3"/>
    <mergeCell ref="N9:N11"/>
    <mergeCell ref="L9:L11"/>
    <mergeCell ref="P7:P8"/>
    <mergeCell ref="O9:O11"/>
    <mergeCell ref="P9:P11"/>
    <mergeCell ref="O7:O8"/>
    <mergeCell ref="M9:M11"/>
    <mergeCell ref="Q4:U4"/>
    <mergeCell ref="Q5:R5"/>
    <mergeCell ref="I15:I21"/>
    <mergeCell ref="J15:J21"/>
    <mergeCell ref="A5:H5"/>
    <mergeCell ref="J12:J14"/>
    <mergeCell ref="A15:A22"/>
    <mergeCell ref="I5:J5"/>
    <mergeCell ref="J9:J11"/>
    <mergeCell ref="I9:I11"/>
    <mergeCell ref="B15:H22"/>
    <mergeCell ref="A12:A14"/>
    <mergeCell ref="B12:H14"/>
    <mergeCell ref="I12:I14"/>
  </mergeCells>
  <phoneticPr fontId="31" type="noConversion"/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5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0" defaultRowHeight="19" zeroHeight="1" x14ac:dyDescent="0.25"/>
  <cols>
    <col min="1" max="1" width="4.5" style="21" customWidth="1"/>
    <col min="2" max="8" width="3.5" style="1" customWidth="1"/>
    <col min="9" max="9" width="4.5" style="22" customWidth="1"/>
    <col min="10" max="10" width="38.5" style="39" customWidth="1"/>
    <col min="11" max="11" width="5.1640625" style="23" customWidth="1"/>
    <col min="12" max="12" width="38.5" style="52" customWidth="1"/>
    <col min="13" max="13" width="46.5" style="52" customWidth="1"/>
    <col min="14" max="14" width="30.5" style="45" customWidth="1"/>
    <col min="15" max="15" width="22.5" style="46" customWidth="1"/>
    <col min="16" max="16" width="30.5" style="47" customWidth="1"/>
    <col min="17" max="17" width="9.83203125" style="1" customWidth="1"/>
    <col min="18" max="18" width="38.5" style="1" customWidth="1"/>
    <col min="19" max="19" width="46.5" style="1" customWidth="1"/>
    <col min="20" max="20" width="30.5" style="1" customWidth="1"/>
    <col min="21" max="21" width="20.5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506"/>
      <c r="B1" s="506"/>
      <c r="C1" s="506"/>
      <c r="D1" s="506"/>
      <c r="E1" s="506"/>
      <c r="F1" s="506"/>
      <c r="G1" s="506"/>
      <c r="H1" s="506"/>
      <c r="I1" s="447" t="s">
        <v>92</v>
      </c>
      <c r="J1" s="448"/>
      <c r="K1" s="448"/>
      <c r="L1" s="448"/>
      <c r="M1" s="448"/>
      <c r="N1" s="448"/>
      <c r="O1" s="448"/>
      <c r="P1" s="449"/>
      <c r="Q1" s="3"/>
      <c r="R1" s="3"/>
      <c r="S1" s="3"/>
      <c r="T1" s="103" t="str">
        <f>'Eje 1 Docencia'!T1</f>
        <v>CÓDIGO:</v>
      </c>
      <c r="U1" s="101" t="str">
        <f>'Eje 1 Docencia'!U1</f>
        <v>EDEFO-24</v>
      </c>
    </row>
    <row r="2" spans="1:21" ht="24" customHeight="1" x14ac:dyDescent="0.25">
      <c r="A2" s="506"/>
      <c r="B2" s="506"/>
      <c r="C2" s="506"/>
      <c r="D2" s="506"/>
      <c r="E2" s="506"/>
      <c r="F2" s="506"/>
      <c r="G2" s="506"/>
      <c r="H2" s="506"/>
      <c r="I2" s="447" t="s">
        <v>308</v>
      </c>
      <c r="J2" s="448"/>
      <c r="K2" s="448"/>
      <c r="L2" s="448"/>
      <c r="M2" s="448"/>
      <c r="N2" s="448"/>
      <c r="O2" s="448"/>
      <c r="P2" s="449"/>
      <c r="Q2" s="3"/>
      <c r="R2" s="3"/>
      <c r="S2" s="3"/>
      <c r="T2" s="103" t="str">
        <f>'Eje 1 Docencia'!T2</f>
        <v>VERSIÓN:</v>
      </c>
      <c r="U2" s="101">
        <f>'Eje 1 Docencia'!U2</f>
        <v>1</v>
      </c>
    </row>
    <row r="3" spans="1:21" ht="24" customHeight="1" x14ac:dyDescent="0.25">
      <c r="A3" s="507"/>
      <c r="B3" s="507"/>
      <c r="C3" s="507"/>
      <c r="D3" s="507"/>
      <c r="E3" s="507"/>
      <c r="F3" s="507"/>
      <c r="G3" s="507"/>
      <c r="H3" s="507"/>
      <c r="I3" s="442" t="s">
        <v>102</v>
      </c>
      <c r="J3" s="443"/>
      <c r="K3" s="443"/>
      <c r="L3" s="443"/>
      <c r="M3" s="443"/>
      <c r="N3" s="443"/>
      <c r="O3" s="443"/>
      <c r="P3" s="53"/>
      <c r="Q3" s="3"/>
      <c r="R3" s="3"/>
      <c r="S3" s="3"/>
      <c r="T3" s="103" t="str">
        <f>'Eje 1 Docencia'!T3</f>
        <v>FECHA:</v>
      </c>
      <c r="U3" s="101" t="str">
        <f>'Eje 1 Docencia'!U3</f>
        <v>septiembre 14 de 2020</v>
      </c>
    </row>
    <row r="4" spans="1:21" s="15" customFormat="1" ht="22.5" customHeight="1" x14ac:dyDescent="0.2">
      <c r="A4" s="444" t="s">
        <v>103</v>
      </c>
      <c r="B4" s="444"/>
      <c r="C4" s="444"/>
      <c r="D4" s="444"/>
      <c r="E4" s="444"/>
      <c r="F4" s="444"/>
      <c r="G4" s="444"/>
      <c r="H4" s="444"/>
      <c r="I4" s="463" t="s">
        <v>16</v>
      </c>
      <c r="J4" s="464"/>
      <c r="K4" s="464"/>
      <c r="L4" s="464"/>
      <c r="M4" s="464"/>
      <c r="N4" s="464"/>
      <c r="O4" s="16"/>
      <c r="P4" s="56"/>
      <c r="Q4" s="450" t="s">
        <v>306</v>
      </c>
      <c r="R4" s="450"/>
      <c r="S4" s="450"/>
      <c r="T4" s="450"/>
      <c r="U4" s="450"/>
    </row>
    <row r="5" spans="1:21" s="15" customFormat="1" ht="33" customHeight="1" x14ac:dyDescent="0.2">
      <c r="A5" s="445" t="s">
        <v>3</v>
      </c>
      <c r="B5" s="446"/>
      <c r="C5" s="446"/>
      <c r="D5" s="446"/>
      <c r="E5" s="446"/>
      <c r="F5" s="446"/>
      <c r="G5" s="446"/>
      <c r="H5" s="446"/>
      <c r="I5" s="444" t="s">
        <v>4</v>
      </c>
      <c r="J5" s="444"/>
      <c r="K5" s="436" t="s">
        <v>239</v>
      </c>
      <c r="L5" s="437"/>
      <c r="M5" s="17" t="s">
        <v>139</v>
      </c>
      <c r="N5" s="18" t="s">
        <v>140</v>
      </c>
      <c r="O5" s="18" t="s">
        <v>122</v>
      </c>
      <c r="P5" s="17" t="s">
        <v>141</v>
      </c>
      <c r="Q5" s="451" t="s">
        <v>307</v>
      </c>
      <c r="R5" s="452"/>
      <c r="S5" s="57" t="s">
        <v>139</v>
      </c>
      <c r="T5" s="57" t="s">
        <v>140</v>
      </c>
      <c r="U5" s="57" t="s">
        <v>122</v>
      </c>
    </row>
    <row r="6" spans="1:21" s="30" customFormat="1" ht="54.75" customHeight="1" x14ac:dyDescent="0.2">
      <c r="A6" s="424" t="s">
        <v>89</v>
      </c>
      <c r="B6" s="423" t="s">
        <v>17</v>
      </c>
      <c r="C6" s="423"/>
      <c r="D6" s="423"/>
      <c r="E6" s="423"/>
      <c r="F6" s="423"/>
      <c r="G6" s="423"/>
      <c r="H6" s="423"/>
      <c r="I6" s="424" t="s">
        <v>90</v>
      </c>
      <c r="J6" s="465" t="s">
        <v>119</v>
      </c>
      <c r="K6" s="501" t="s">
        <v>176</v>
      </c>
      <c r="L6" s="502" t="s">
        <v>259</v>
      </c>
      <c r="M6" s="503" t="s">
        <v>267</v>
      </c>
      <c r="N6" s="504" t="s">
        <v>564</v>
      </c>
      <c r="O6" s="505">
        <v>44560</v>
      </c>
      <c r="P6" s="500" t="s">
        <v>260</v>
      </c>
      <c r="Q6" s="123" t="s">
        <v>565</v>
      </c>
      <c r="R6" s="213" t="s">
        <v>696</v>
      </c>
      <c r="S6" s="213" t="s">
        <v>413</v>
      </c>
      <c r="T6" s="247" t="s">
        <v>697</v>
      </c>
      <c r="U6" s="125">
        <v>44540</v>
      </c>
    </row>
    <row r="7" spans="1:21" s="30" customFormat="1" ht="65" customHeight="1" x14ac:dyDescent="0.2">
      <c r="A7" s="424"/>
      <c r="B7" s="423"/>
      <c r="C7" s="423"/>
      <c r="D7" s="423"/>
      <c r="E7" s="423"/>
      <c r="F7" s="423"/>
      <c r="G7" s="423"/>
      <c r="H7" s="423"/>
      <c r="I7" s="424"/>
      <c r="J7" s="465"/>
      <c r="K7" s="501"/>
      <c r="L7" s="502"/>
      <c r="M7" s="503"/>
      <c r="N7" s="504"/>
      <c r="O7" s="500"/>
      <c r="P7" s="500"/>
      <c r="Q7" s="123" t="s">
        <v>621</v>
      </c>
      <c r="R7" s="174" t="s">
        <v>703</v>
      </c>
      <c r="S7" s="174" t="s">
        <v>698</v>
      </c>
      <c r="T7" s="180" t="s">
        <v>699</v>
      </c>
      <c r="U7" s="125">
        <v>44547</v>
      </c>
    </row>
    <row r="8" spans="1:21" s="30" customFormat="1" ht="78" customHeight="1" x14ac:dyDescent="0.2">
      <c r="A8" s="424"/>
      <c r="B8" s="423"/>
      <c r="C8" s="423"/>
      <c r="D8" s="423"/>
      <c r="E8" s="423"/>
      <c r="F8" s="423"/>
      <c r="G8" s="423"/>
      <c r="H8" s="423"/>
      <c r="I8" s="424"/>
      <c r="J8" s="465"/>
      <c r="K8" s="501" t="s">
        <v>217</v>
      </c>
      <c r="L8" s="502" t="s">
        <v>261</v>
      </c>
      <c r="M8" s="503" t="s">
        <v>266</v>
      </c>
      <c r="N8" s="504" t="s">
        <v>564</v>
      </c>
      <c r="O8" s="505">
        <v>44530</v>
      </c>
      <c r="P8" s="500" t="s">
        <v>262</v>
      </c>
      <c r="Q8" s="123" t="s">
        <v>566</v>
      </c>
      <c r="R8" s="122" t="s">
        <v>701</v>
      </c>
      <c r="S8" s="122" t="s">
        <v>326</v>
      </c>
      <c r="T8" s="248" t="s">
        <v>687</v>
      </c>
      <c r="U8" s="121">
        <v>44530</v>
      </c>
    </row>
    <row r="9" spans="1:21" s="30" customFormat="1" ht="56.25" customHeight="1" x14ac:dyDescent="0.2">
      <c r="A9" s="424"/>
      <c r="B9" s="423"/>
      <c r="C9" s="423"/>
      <c r="D9" s="423"/>
      <c r="E9" s="423"/>
      <c r="F9" s="423"/>
      <c r="G9" s="423"/>
      <c r="H9" s="423"/>
      <c r="I9" s="424"/>
      <c r="J9" s="465"/>
      <c r="K9" s="501"/>
      <c r="L9" s="502"/>
      <c r="M9" s="503"/>
      <c r="N9" s="504"/>
      <c r="O9" s="500"/>
      <c r="P9" s="500"/>
      <c r="Q9" s="123" t="s">
        <v>622</v>
      </c>
      <c r="R9" s="122" t="s">
        <v>702</v>
      </c>
      <c r="S9" s="122" t="s">
        <v>414</v>
      </c>
      <c r="T9" s="248" t="s">
        <v>690</v>
      </c>
      <c r="U9" s="121">
        <v>44540</v>
      </c>
    </row>
    <row r="10" spans="1:21" s="30" customFormat="1" ht="57" customHeight="1" x14ac:dyDescent="0.2">
      <c r="A10" s="424"/>
      <c r="B10" s="423"/>
      <c r="C10" s="423"/>
      <c r="D10" s="423"/>
      <c r="E10" s="423"/>
      <c r="F10" s="423"/>
      <c r="G10" s="423"/>
      <c r="H10" s="423"/>
      <c r="I10" s="424"/>
      <c r="J10" s="465"/>
      <c r="K10" s="501"/>
      <c r="L10" s="502"/>
      <c r="M10" s="503"/>
      <c r="N10" s="504"/>
      <c r="O10" s="500"/>
      <c r="P10" s="500"/>
      <c r="Q10" s="123" t="s">
        <v>623</v>
      </c>
      <c r="R10" s="174" t="s">
        <v>704</v>
      </c>
      <c r="S10" s="174" t="s">
        <v>698</v>
      </c>
      <c r="T10" s="180" t="s">
        <v>699</v>
      </c>
      <c r="U10" s="125">
        <v>44547</v>
      </c>
    </row>
    <row r="11" spans="1:21" s="30" customFormat="1" ht="68" customHeight="1" x14ac:dyDescent="0.2">
      <c r="A11" s="424"/>
      <c r="B11" s="423"/>
      <c r="C11" s="423"/>
      <c r="D11" s="423"/>
      <c r="E11" s="423"/>
      <c r="F11" s="423"/>
      <c r="G11" s="423"/>
      <c r="H11" s="423"/>
      <c r="I11" s="190" t="s">
        <v>443</v>
      </c>
      <c r="J11" s="191" t="s">
        <v>111</v>
      </c>
      <c r="K11" s="216" t="s">
        <v>177</v>
      </c>
      <c r="L11" s="217" t="s">
        <v>263</v>
      </c>
      <c r="M11" s="218" t="s">
        <v>264</v>
      </c>
      <c r="N11" s="219" t="s">
        <v>564</v>
      </c>
      <c r="O11" s="188" t="s">
        <v>241</v>
      </c>
      <c r="P11" s="220" t="s">
        <v>265</v>
      </c>
      <c r="Q11" s="123" t="s">
        <v>567</v>
      </c>
      <c r="R11" s="122" t="s">
        <v>700</v>
      </c>
      <c r="S11" s="122" t="s">
        <v>351</v>
      </c>
      <c r="T11" s="227" t="s">
        <v>645</v>
      </c>
      <c r="U11" s="121">
        <v>44540</v>
      </c>
    </row>
    <row r="12" spans="1:21" s="30" customFormat="1" ht="23" customHeight="1" x14ac:dyDescent="0.2">
      <c r="A12" s="23"/>
      <c r="B12" s="48"/>
      <c r="C12" s="48"/>
      <c r="D12" s="48"/>
      <c r="E12" s="48"/>
      <c r="F12" s="49"/>
      <c r="G12" s="50"/>
      <c r="H12" s="51"/>
      <c r="I12" s="15"/>
      <c r="J12" s="15"/>
      <c r="K12" s="15"/>
      <c r="L12" s="15"/>
      <c r="M12" s="15"/>
    </row>
    <row r="13" spans="1:21" x14ac:dyDescent="0.25"/>
    <row r="14" spans="1:21" x14ac:dyDescent="0.25"/>
    <row r="15" spans="1:21" x14ac:dyDescent="0.25"/>
  </sheetData>
  <sheetProtection algorithmName="SHA-512" hashValue="1VXiKD4CzRXv+m45X7IDCxAnC2FyxGVXjyVBvy7RHnquaoD+Nmthq97ABgobZxoPBV1jArkN5NCBVRqwhqrASg==" saltValue="3AnSSI5opPS/Ofnpdhr6Kg==" spinCount="100000" sheet="1" objects="1" scenarios="1"/>
  <mergeCells count="28">
    <mergeCell ref="K5:L5"/>
    <mergeCell ref="I4:N4"/>
    <mergeCell ref="A1:H3"/>
    <mergeCell ref="A4:H4"/>
    <mergeCell ref="A5:H5"/>
    <mergeCell ref="I5:J5"/>
    <mergeCell ref="I3:O3"/>
    <mergeCell ref="I2:O2"/>
    <mergeCell ref="I1:O1"/>
    <mergeCell ref="Q4:U4"/>
    <mergeCell ref="Q5:R5"/>
    <mergeCell ref="P1:P2"/>
    <mergeCell ref="O8:O10"/>
    <mergeCell ref="P8:P10"/>
    <mergeCell ref="O6:O7"/>
    <mergeCell ref="B6:H11"/>
    <mergeCell ref="A6:A11"/>
    <mergeCell ref="P6:P7"/>
    <mergeCell ref="K6:K7"/>
    <mergeCell ref="L6:L7"/>
    <mergeCell ref="M6:M7"/>
    <mergeCell ref="N6:N7"/>
    <mergeCell ref="I6:I10"/>
    <mergeCell ref="J6:J10"/>
    <mergeCell ref="M8:M10"/>
    <mergeCell ref="N8:N10"/>
    <mergeCell ref="K8:K10"/>
    <mergeCell ref="L8:L10"/>
  </mergeCells>
  <phoneticPr fontId="31" type="noConversion"/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41"/>
  <sheetViews>
    <sheetView showGridLines="0" showRowColHeaders="0" zoomScale="90" zoomScaleNormal="90" zoomScaleSheetLayoutView="80" zoomScalePageLayoutView="90" workbookViewId="0">
      <pane xSplit="10" ySplit="5" topLeftCell="K20" activePane="bottomRight" state="frozen"/>
      <selection pane="topRight" activeCell="J1" sqref="J1"/>
      <selection pane="bottomLeft" activeCell="A4" sqref="A4"/>
      <selection pane="bottomRight" activeCell="M20" sqref="M20"/>
    </sheetView>
  </sheetViews>
  <sheetFormatPr baseColWidth="10" defaultColWidth="0" defaultRowHeight="19" zeroHeight="1" x14ac:dyDescent="0.25"/>
  <cols>
    <col min="1" max="1" width="4.5" style="86" customWidth="1"/>
    <col min="2" max="2" width="3.5" style="27" customWidth="1"/>
    <col min="3" max="8" width="3.5" style="3" customWidth="1"/>
    <col min="9" max="9" width="4.5" style="26" customWidth="1"/>
    <col min="10" max="10" width="38.5" style="40" customWidth="1"/>
    <col min="11" max="11" width="4.83203125" style="66" customWidth="1"/>
    <col min="12" max="12" width="38.5" style="78" customWidth="1"/>
    <col min="13" max="13" width="46.5" style="79" customWidth="1"/>
    <col min="14" max="14" width="30.5" style="246" customWidth="1"/>
    <col min="15" max="15" width="21.5" style="80" customWidth="1"/>
    <col min="16" max="16" width="33" style="81" customWidth="1"/>
    <col min="17" max="17" width="9.5" style="82" customWidth="1"/>
    <col min="18" max="18" width="38.5" style="83" customWidth="1"/>
    <col min="19" max="19" width="46.5" style="84" customWidth="1"/>
    <col min="20" max="20" width="30.5" style="82" customWidth="1"/>
    <col min="21" max="21" width="20.5" style="87" customWidth="1"/>
    <col min="22" max="22" width="19.5" style="1" customWidth="1"/>
    <col min="23" max="16384" width="11.5" style="1" hidden="1"/>
  </cols>
  <sheetData>
    <row r="1" spans="1:21" ht="24" customHeight="1" x14ac:dyDescent="0.25">
      <c r="A1" s="523"/>
      <c r="B1" s="524"/>
      <c r="C1" s="524"/>
      <c r="D1" s="524"/>
      <c r="E1" s="524"/>
      <c r="F1" s="524"/>
      <c r="G1" s="524"/>
      <c r="H1" s="525"/>
      <c r="I1" s="521" t="s">
        <v>92</v>
      </c>
      <c r="J1" s="522"/>
      <c r="K1" s="522"/>
      <c r="L1" s="522"/>
      <c r="M1" s="522"/>
      <c r="N1" s="522"/>
      <c r="O1" s="522"/>
      <c r="P1" s="85"/>
      <c r="Q1" s="85"/>
      <c r="R1" s="85"/>
      <c r="S1" s="85"/>
      <c r="T1" s="103" t="str">
        <f>'Eje 1 Docencia'!T1</f>
        <v>CÓDIGO:</v>
      </c>
      <c r="U1" s="101" t="str">
        <f>'Eje 1 Docencia'!U1</f>
        <v>EDEFO-24</v>
      </c>
    </row>
    <row r="2" spans="1:21" ht="24" customHeight="1" x14ac:dyDescent="0.25">
      <c r="A2" s="526"/>
      <c r="B2" s="527"/>
      <c r="C2" s="527"/>
      <c r="D2" s="527"/>
      <c r="E2" s="527"/>
      <c r="F2" s="527"/>
      <c r="G2" s="527"/>
      <c r="H2" s="528"/>
      <c r="I2" s="447" t="s">
        <v>308</v>
      </c>
      <c r="J2" s="448"/>
      <c r="K2" s="448"/>
      <c r="L2" s="448"/>
      <c r="M2" s="448"/>
      <c r="N2" s="448"/>
      <c r="O2" s="448"/>
      <c r="P2" s="3"/>
      <c r="Q2" s="3"/>
      <c r="R2" s="3"/>
      <c r="S2" s="3"/>
      <c r="T2" s="103" t="str">
        <f>'Eje 1 Docencia'!T2</f>
        <v>VERSIÓN:</v>
      </c>
      <c r="U2" s="101">
        <f>'Eje 1 Docencia'!U2</f>
        <v>1</v>
      </c>
    </row>
    <row r="3" spans="1:21" ht="24" customHeight="1" x14ac:dyDescent="0.25">
      <c r="A3" s="529"/>
      <c r="B3" s="507"/>
      <c r="C3" s="507"/>
      <c r="D3" s="507"/>
      <c r="E3" s="507"/>
      <c r="F3" s="507"/>
      <c r="G3" s="507"/>
      <c r="H3" s="530"/>
      <c r="I3" s="442" t="s">
        <v>104</v>
      </c>
      <c r="J3" s="443"/>
      <c r="K3" s="443"/>
      <c r="L3" s="443"/>
      <c r="M3" s="443"/>
      <c r="N3" s="443"/>
      <c r="O3" s="443"/>
      <c r="P3" s="53"/>
      <c r="Q3" s="3"/>
      <c r="R3" s="3"/>
      <c r="S3" s="3"/>
      <c r="T3" s="103" t="str">
        <f>'Eje 1 Docencia'!T3</f>
        <v>FECHA:</v>
      </c>
      <c r="U3" s="102" t="str">
        <f>'Eje 1 Docencia'!U3</f>
        <v>septiembre 14 de 2020</v>
      </c>
    </row>
    <row r="4" spans="1:21" s="15" customFormat="1" ht="32.25" customHeight="1" x14ac:dyDescent="0.2">
      <c r="A4" s="444" t="s">
        <v>105</v>
      </c>
      <c r="B4" s="444"/>
      <c r="C4" s="444"/>
      <c r="D4" s="444"/>
      <c r="E4" s="444"/>
      <c r="F4" s="444"/>
      <c r="G4" s="444"/>
      <c r="H4" s="445"/>
      <c r="I4" s="533" t="s">
        <v>18</v>
      </c>
      <c r="J4" s="533"/>
      <c r="K4" s="533"/>
      <c r="L4" s="533"/>
      <c r="M4" s="533"/>
      <c r="N4" s="533"/>
      <c r="O4" s="63"/>
      <c r="P4" s="58"/>
      <c r="Q4" s="450" t="s">
        <v>306</v>
      </c>
      <c r="R4" s="450"/>
      <c r="S4" s="450"/>
      <c r="T4" s="450"/>
      <c r="U4" s="450"/>
    </row>
    <row r="5" spans="1:21" s="15" customFormat="1" ht="33" customHeight="1" x14ac:dyDescent="0.2">
      <c r="A5" s="445" t="s">
        <v>3</v>
      </c>
      <c r="B5" s="446"/>
      <c r="C5" s="446"/>
      <c r="D5" s="446"/>
      <c r="E5" s="446"/>
      <c r="F5" s="446"/>
      <c r="G5" s="446"/>
      <c r="H5" s="446"/>
      <c r="I5" s="534" t="s">
        <v>4</v>
      </c>
      <c r="J5" s="534"/>
      <c r="K5" s="531" t="s">
        <v>240</v>
      </c>
      <c r="L5" s="532"/>
      <c r="M5" s="61" t="s">
        <v>139</v>
      </c>
      <c r="N5" s="62" t="s">
        <v>140</v>
      </c>
      <c r="O5" s="62" t="s">
        <v>122</v>
      </c>
      <c r="P5" s="60" t="s">
        <v>141</v>
      </c>
      <c r="Q5" s="451" t="s">
        <v>307</v>
      </c>
      <c r="R5" s="452"/>
      <c r="S5" s="57" t="s">
        <v>139</v>
      </c>
      <c r="T5" s="57" t="s">
        <v>140</v>
      </c>
      <c r="U5" s="57" t="s">
        <v>122</v>
      </c>
    </row>
    <row r="6" spans="1:21" s="15" customFormat="1" ht="81" customHeight="1" x14ac:dyDescent="0.2">
      <c r="A6" s="438" t="s">
        <v>77</v>
      </c>
      <c r="B6" s="497" t="s">
        <v>42</v>
      </c>
      <c r="C6" s="498"/>
      <c r="D6" s="498"/>
      <c r="E6" s="498"/>
      <c r="F6" s="498"/>
      <c r="G6" s="498"/>
      <c r="H6" s="499"/>
      <c r="I6" s="438" t="s">
        <v>79</v>
      </c>
      <c r="J6" s="425" t="s">
        <v>35</v>
      </c>
      <c r="K6" s="511" t="s">
        <v>178</v>
      </c>
      <c r="L6" s="456" t="s">
        <v>179</v>
      </c>
      <c r="M6" s="515" t="s">
        <v>218</v>
      </c>
      <c r="N6" s="518" t="s">
        <v>550</v>
      </c>
      <c r="O6" s="319">
        <v>44540</v>
      </c>
      <c r="P6" s="488" t="s">
        <v>193</v>
      </c>
      <c r="Q6" s="126" t="s">
        <v>579</v>
      </c>
      <c r="R6" s="258" t="s">
        <v>333</v>
      </c>
      <c r="S6" s="270" t="s">
        <v>329</v>
      </c>
      <c r="T6" s="247" t="s">
        <v>639</v>
      </c>
      <c r="U6" s="125">
        <v>44540</v>
      </c>
    </row>
    <row r="7" spans="1:21" s="15" customFormat="1" ht="82.5" customHeight="1" x14ac:dyDescent="0.2">
      <c r="A7" s="439"/>
      <c r="B7" s="508"/>
      <c r="C7" s="509"/>
      <c r="D7" s="509"/>
      <c r="E7" s="509"/>
      <c r="F7" s="509"/>
      <c r="G7" s="509"/>
      <c r="H7" s="510"/>
      <c r="I7" s="439"/>
      <c r="J7" s="426"/>
      <c r="K7" s="512"/>
      <c r="L7" s="457"/>
      <c r="M7" s="516"/>
      <c r="N7" s="519"/>
      <c r="O7" s="489"/>
      <c r="P7" s="489"/>
      <c r="Q7" s="126" t="s">
        <v>580</v>
      </c>
      <c r="R7" s="258" t="s">
        <v>334</v>
      </c>
      <c r="S7" s="270" t="s">
        <v>329</v>
      </c>
      <c r="T7" s="247" t="s">
        <v>639</v>
      </c>
      <c r="U7" s="125">
        <v>44540</v>
      </c>
    </row>
    <row r="8" spans="1:21" s="15" customFormat="1" ht="74.25" customHeight="1" x14ac:dyDescent="0.2">
      <c r="A8" s="439"/>
      <c r="B8" s="508"/>
      <c r="C8" s="509"/>
      <c r="D8" s="509"/>
      <c r="E8" s="509"/>
      <c r="F8" s="509"/>
      <c r="G8" s="509"/>
      <c r="H8" s="510"/>
      <c r="I8" s="439"/>
      <c r="J8" s="426"/>
      <c r="K8" s="513"/>
      <c r="L8" s="459"/>
      <c r="M8" s="517"/>
      <c r="N8" s="520"/>
      <c r="O8" s="490"/>
      <c r="P8" s="490"/>
      <c r="Q8" s="126" t="s">
        <v>581</v>
      </c>
      <c r="R8" s="258" t="s">
        <v>568</v>
      </c>
      <c r="S8" s="270" t="s">
        <v>401</v>
      </c>
      <c r="T8" s="247" t="s">
        <v>713</v>
      </c>
      <c r="U8" s="125">
        <v>44469</v>
      </c>
    </row>
    <row r="9" spans="1:21" s="15" customFormat="1" ht="127" customHeight="1" x14ac:dyDescent="0.2">
      <c r="A9" s="439"/>
      <c r="B9" s="508"/>
      <c r="C9" s="509"/>
      <c r="D9" s="509"/>
      <c r="E9" s="509"/>
      <c r="F9" s="509"/>
      <c r="G9" s="509"/>
      <c r="H9" s="510"/>
      <c r="I9" s="439"/>
      <c r="J9" s="426"/>
      <c r="K9" s="193" t="s">
        <v>181</v>
      </c>
      <c r="L9" s="176" t="s">
        <v>180</v>
      </c>
      <c r="M9" s="186" t="s">
        <v>219</v>
      </c>
      <c r="N9" s="185" t="s">
        <v>551</v>
      </c>
      <c r="O9" s="187">
        <v>44540</v>
      </c>
      <c r="P9" s="184" t="s">
        <v>194</v>
      </c>
      <c r="Q9" s="215" t="s">
        <v>582</v>
      </c>
      <c r="R9" s="261" t="s">
        <v>712</v>
      </c>
      <c r="S9" s="271" t="s">
        <v>329</v>
      </c>
      <c r="T9" s="247" t="s">
        <v>708</v>
      </c>
      <c r="U9" s="182">
        <v>44540</v>
      </c>
    </row>
    <row r="10" spans="1:21" s="15" customFormat="1" ht="51.75" customHeight="1" x14ac:dyDescent="0.2">
      <c r="A10" s="439"/>
      <c r="B10" s="508"/>
      <c r="C10" s="509"/>
      <c r="D10" s="509"/>
      <c r="E10" s="509"/>
      <c r="F10" s="509"/>
      <c r="G10" s="509"/>
      <c r="H10" s="510"/>
      <c r="I10" s="438" t="s">
        <v>80</v>
      </c>
      <c r="J10" s="425" t="s">
        <v>112</v>
      </c>
      <c r="K10" s="511" t="s">
        <v>182</v>
      </c>
      <c r="L10" s="346" t="s">
        <v>207</v>
      </c>
      <c r="M10" s="337" t="s">
        <v>183</v>
      </c>
      <c r="N10" s="518" t="s">
        <v>570</v>
      </c>
      <c r="O10" s="319">
        <v>44540</v>
      </c>
      <c r="P10" s="488" t="s">
        <v>195</v>
      </c>
      <c r="Q10" s="126" t="s">
        <v>583</v>
      </c>
      <c r="R10" s="258" t="s">
        <v>335</v>
      </c>
      <c r="S10" s="270" t="s">
        <v>329</v>
      </c>
      <c r="T10" s="247" t="s">
        <v>708</v>
      </c>
      <c r="U10" s="125">
        <v>44540</v>
      </c>
    </row>
    <row r="11" spans="1:21" s="15" customFormat="1" ht="53" customHeight="1" x14ac:dyDescent="0.2">
      <c r="A11" s="439"/>
      <c r="B11" s="508"/>
      <c r="C11" s="509"/>
      <c r="D11" s="509"/>
      <c r="E11" s="509"/>
      <c r="F11" s="509"/>
      <c r="G11" s="509"/>
      <c r="H11" s="510"/>
      <c r="I11" s="439"/>
      <c r="J11" s="426"/>
      <c r="K11" s="512"/>
      <c r="L11" s="347"/>
      <c r="M11" s="338"/>
      <c r="N11" s="519"/>
      <c r="O11" s="489"/>
      <c r="P11" s="489"/>
      <c r="Q11" s="215" t="s">
        <v>584</v>
      </c>
      <c r="R11" s="261" t="s">
        <v>415</v>
      </c>
      <c r="S11" s="271" t="s">
        <v>416</v>
      </c>
      <c r="T11" s="272" t="s">
        <v>715</v>
      </c>
      <c r="U11" s="182">
        <v>44540</v>
      </c>
    </row>
    <row r="12" spans="1:21" s="15" customFormat="1" ht="63" customHeight="1" x14ac:dyDescent="0.2">
      <c r="A12" s="439"/>
      <c r="B12" s="508"/>
      <c r="C12" s="509"/>
      <c r="D12" s="509"/>
      <c r="E12" s="509"/>
      <c r="F12" s="509"/>
      <c r="G12" s="509"/>
      <c r="H12" s="510"/>
      <c r="I12" s="438" t="s">
        <v>81</v>
      </c>
      <c r="J12" s="425" t="s">
        <v>43</v>
      </c>
      <c r="K12" s="511" t="s">
        <v>186</v>
      </c>
      <c r="L12" s="346" t="s">
        <v>246</v>
      </c>
      <c r="M12" s="337" t="s">
        <v>198</v>
      </c>
      <c r="N12" s="518" t="s">
        <v>571</v>
      </c>
      <c r="O12" s="319">
        <v>44560</v>
      </c>
      <c r="P12" s="488" t="s">
        <v>199</v>
      </c>
      <c r="Q12" s="126" t="s">
        <v>585</v>
      </c>
      <c r="R12" s="258" t="s">
        <v>336</v>
      </c>
      <c r="S12" s="270" t="s">
        <v>329</v>
      </c>
      <c r="T12" s="247" t="s">
        <v>708</v>
      </c>
      <c r="U12" s="125">
        <v>44540</v>
      </c>
    </row>
    <row r="13" spans="1:21" s="15" customFormat="1" ht="72.75" customHeight="1" x14ac:dyDescent="0.2">
      <c r="A13" s="439"/>
      <c r="B13" s="508"/>
      <c r="C13" s="509"/>
      <c r="D13" s="509"/>
      <c r="E13" s="509"/>
      <c r="F13" s="509"/>
      <c r="G13" s="509"/>
      <c r="H13" s="510"/>
      <c r="I13" s="439"/>
      <c r="J13" s="426"/>
      <c r="K13" s="512"/>
      <c r="L13" s="347"/>
      <c r="M13" s="338"/>
      <c r="N13" s="519"/>
      <c r="O13" s="489"/>
      <c r="P13" s="489"/>
      <c r="Q13" s="126" t="s">
        <v>586</v>
      </c>
      <c r="R13" s="258" t="s">
        <v>338</v>
      </c>
      <c r="S13" s="270" t="s">
        <v>329</v>
      </c>
      <c r="T13" s="247" t="s">
        <v>708</v>
      </c>
      <c r="U13" s="125">
        <v>44540</v>
      </c>
    </row>
    <row r="14" spans="1:21" s="15" customFormat="1" ht="58.5" customHeight="1" x14ac:dyDescent="0.2">
      <c r="A14" s="439"/>
      <c r="B14" s="508"/>
      <c r="C14" s="509"/>
      <c r="D14" s="509"/>
      <c r="E14" s="509"/>
      <c r="F14" s="509"/>
      <c r="G14" s="509"/>
      <c r="H14" s="510"/>
      <c r="I14" s="439"/>
      <c r="J14" s="426"/>
      <c r="K14" s="512"/>
      <c r="L14" s="347"/>
      <c r="M14" s="338"/>
      <c r="N14" s="519"/>
      <c r="O14" s="489"/>
      <c r="P14" s="489"/>
      <c r="Q14" s="126" t="s">
        <v>587</v>
      </c>
      <c r="R14" s="258" t="s">
        <v>402</v>
      </c>
      <c r="S14" s="270" t="s">
        <v>706</v>
      </c>
      <c r="T14" s="247" t="s">
        <v>707</v>
      </c>
      <c r="U14" s="125">
        <v>44499</v>
      </c>
    </row>
    <row r="15" spans="1:21" s="15" customFormat="1" ht="61.5" customHeight="1" x14ac:dyDescent="0.2">
      <c r="A15" s="439"/>
      <c r="B15" s="508"/>
      <c r="C15" s="509"/>
      <c r="D15" s="509"/>
      <c r="E15" s="509"/>
      <c r="F15" s="509"/>
      <c r="G15" s="509"/>
      <c r="H15" s="510"/>
      <c r="I15" s="439"/>
      <c r="J15" s="426"/>
      <c r="K15" s="512"/>
      <c r="L15" s="347"/>
      <c r="M15" s="338"/>
      <c r="N15" s="519"/>
      <c r="O15" s="489"/>
      <c r="P15" s="489"/>
      <c r="Q15" s="126" t="s">
        <v>588</v>
      </c>
      <c r="R15" s="258" t="s">
        <v>403</v>
      </c>
      <c r="S15" s="270" t="s">
        <v>706</v>
      </c>
      <c r="T15" s="247" t="s">
        <v>707</v>
      </c>
      <c r="U15" s="125">
        <v>44499</v>
      </c>
    </row>
    <row r="16" spans="1:21" s="15" customFormat="1" ht="63.75" customHeight="1" x14ac:dyDescent="0.2">
      <c r="A16" s="439"/>
      <c r="B16" s="508"/>
      <c r="C16" s="509"/>
      <c r="D16" s="509"/>
      <c r="E16" s="509"/>
      <c r="F16" s="509"/>
      <c r="G16" s="509"/>
      <c r="H16" s="510"/>
      <c r="I16" s="440"/>
      <c r="J16" s="441"/>
      <c r="K16" s="513"/>
      <c r="L16" s="370"/>
      <c r="M16" s="369"/>
      <c r="N16" s="520"/>
      <c r="O16" s="490"/>
      <c r="P16" s="490"/>
      <c r="Q16" s="126" t="s">
        <v>589</v>
      </c>
      <c r="R16" s="258" t="s">
        <v>569</v>
      </c>
      <c r="S16" s="270" t="s">
        <v>705</v>
      </c>
      <c r="T16" s="247" t="s">
        <v>709</v>
      </c>
      <c r="U16" s="125">
        <v>44499</v>
      </c>
    </row>
    <row r="17" spans="1:21" s="15" customFormat="1" ht="63.75" customHeight="1" x14ac:dyDescent="0.2">
      <c r="A17" s="439"/>
      <c r="B17" s="508"/>
      <c r="C17" s="509"/>
      <c r="D17" s="509"/>
      <c r="E17" s="509"/>
      <c r="F17" s="509"/>
      <c r="G17" s="509"/>
      <c r="H17" s="510"/>
      <c r="I17" s="253" t="s">
        <v>82</v>
      </c>
      <c r="J17" s="254" t="s">
        <v>36</v>
      </c>
      <c r="K17" s="260" t="s">
        <v>187</v>
      </c>
      <c r="L17" s="249" t="s">
        <v>247</v>
      </c>
      <c r="M17" s="250" t="s">
        <v>196</v>
      </c>
      <c r="N17" s="259" t="s">
        <v>572</v>
      </c>
      <c r="O17" s="252">
        <v>44175</v>
      </c>
      <c r="P17" s="257" t="s">
        <v>200</v>
      </c>
      <c r="Q17" s="215" t="s">
        <v>590</v>
      </c>
      <c r="R17" s="261" t="s">
        <v>337</v>
      </c>
      <c r="S17" s="271" t="s">
        <v>329</v>
      </c>
      <c r="T17" s="272" t="s">
        <v>639</v>
      </c>
      <c r="U17" s="182">
        <v>44540</v>
      </c>
    </row>
    <row r="18" spans="1:21" s="15" customFormat="1" ht="57" customHeight="1" x14ac:dyDescent="0.2">
      <c r="A18" s="439"/>
      <c r="B18" s="508"/>
      <c r="C18" s="509"/>
      <c r="D18" s="509"/>
      <c r="E18" s="509"/>
      <c r="F18" s="509"/>
      <c r="G18" s="509"/>
      <c r="H18" s="510"/>
      <c r="I18" s="253" t="s">
        <v>83</v>
      </c>
      <c r="J18" s="254" t="s">
        <v>44</v>
      </c>
      <c r="K18" s="260" t="s">
        <v>188</v>
      </c>
      <c r="L18" s="256" t="s">
        <v>248</v>
      </c>
      <c r="M18" s="250" t="s">
        <v>184</v>
      </c>
      <c r="N18" s="259" t="s">
        <v>573</v>
      </c>
      <c r="O18" s="252">
        <v>44540</v>
      </c>
      <c r="P18" s="257" t="s">
        <v>201</v>
      </c>
      <c r="Q18" s="215" t="s">
        <v>591</v>
      </c>
      <c r="R18" s="261" t="s">
        <v>339</v>
      </c>
      <c r="S18" s="271" t="s">
        <v>340</v>
      </c>
      <c r="T18" s="272" t="s">
        <v>639</v>
      </c>
      <c r="U18" s="182">
        <v>44540</v>
      </c>
    </row>
    <row r="19" spans="1:21" s="15" customFormat="1" ht="122" customHeight="1" x14ac:dyDescent="0.2">
      <c r="A19" s="424" t="s">
        <v>78</v>
      </c>
      <c r="B19" s="423" t="s">
        <v>19</v>
      </c>
      <c r="C19" s="423"/>
      <c r="D19" s="423"/>
      <c r="E19" s="423"/>
      <c r="F19" s="423"/>
      <c r="G19" s="423"/>
      <c r="H19" s="423"/>
      <c r="I19" s="171" t="s">
        <v>84</v>
      </c>
      <c r="J19" s="173" t="s">
        <v>20</v>
      </c>
      <c r="K19" s="193" t="s">
        <v>189</v>
      </c>
      <c r="L19" s="183" t="s">
        <v>249</v>
      </c>
      <c r="M19" s="160" t="s">
        <v>185</v>
      </c>
      <c r="N19" s="185" t="s">
        <v>574</v>
      </c>
      <c r="O19" s="187">
        <v>44540</v>
      </c>
      <c r="P19" s="184" t="s">
        <v>202</v>
      </c>
      <c r="Q19" s="215" t="s">
        <v>592</v>
      </c>
      <c r="R19" s="255" t="s">
        <v>740</v>
      </c>
      <c r="S19" s="271" t="s">
        <v>445</v>
      </c>
      <c r="T19" s="272" t="s">
        <v>648</v>
      </c>
      <c r="U19" s="182">
        <v>44530</v>
      </c>
    </row>
    <row r="20" spans="1:21" s="15" customFormat="1" ht="127" customHeight="1" x14ac:dyDescent="0.2">
      <c r="A20" s="424"/>
      <c r="B20" s="423"/>
      <c r="C20" s="423"/>
      <c r="D20" s="423"/>
      <c r="E20" s="423"/>
      <c r="F20" s="423"/>
      <c r="G20" s="423"/>
      <c r="H20" s="423"/>
      <c r="I20" s="190" t="s">
        <v>85</v>
      </c>
      <c r="J20" s="191" t="s">
        <v>22</v>
      </c>
      <c r="K20" s="192" t="s">
        <v>190</v>
      </c>
      <c r="L20" s="195" t="s">
        <v>203</v>
      </c>
      <c r="M20" s="196" t="s">
        <v>221</v>
      </c>
      <c r="N20" s="197" t="s">
        <v>575</v>
      </c>
      <c r="O20" s="188">
        <v>44540</v>
      </c>
      <c r="P20" s="189" t="s">
        <v>120</v>
      </c>
      <c r="Q20" s="215" t="s">
        <v>593</v>
      </c>
      <c r="R20" s="258" t="s">
        <v>348</v>
      </c>
      <c r="S20" s="271" t="s">
        <v>341</v>
      </c>
      <c r="T20" s="248" t="s">
        <v>708</v>
      </c>
      <c r="U20" s="182">
        <v>44540</v>
      </c>
    </row>
    <row r="21" spans="1:21" s="15" customFormat="1" ht="52.5" customHeight="1" x14ac:dyDescent="0.2">
      <c r="A21" s="424"/>
      <c r="B21" s="423"/>
      <c r="C21" s="423"/>
      <c r="D21" s="423"/>
      <c r="E21" s="423"/>
      <c r="F21" s="423"/>
      <c r="G21" s="423"/>
      <c r="H21" s="423"/>
      <c r="I21" s="424" t="s">
        <v>86</v>
      </c>
      <c r="J21" s="465" t="s">
        <v>23</v>
      </c>
      <c r="K21" s="514" t="s">
        <v>192</v>
      </c>
      <c r="L21" s="539" t="s">
        <v>250</v>
      </c>
      <c r="M21" s="538" t="s">
        <v>204</v>
      </c>
      <c r="N21" s="504" t="s">
        <v>578</v>
      </c>
      <c r="O21" s="505">
        <v>44540</v>
      </c>
      <c r="P21" s="500" t="s">
        <v>205</v>
      </c>
      <c r="Q21" s="126" t="s">
        <v>594</v>
      </c>
      <c r="R21" s="261" t="s">
        <v>342</v>
      </c>
      <c r="S21" s="271" t="s">
        <v>341</v>
      </c>
      <c r="T21" s="248" t="s">
        <v>708</v>
      </c>
      <c r="U21" s="182">
        <v>44540</v>
      </c>
    </row>
    <row r="22" spans="1:21" s="15" customFormat="1" ht="73" customHeight="1" x14ac:dyDescent="0.2">
      <c r="A22" s="424"/>
      <c r="B22" s="423"/>
      <c r="C22" s="423"/>
      <c r="D22" s="423"/>
      <c r="E22" s="423"/>
      <c r="F22" s="423"/>
      <c r="G22" s="423"/>
      <c r="H22" s="423"/>
      <c r="I22" s="424"/>
      <c r="J22" s="465"/>
      <c r="K22" s="514"/>
      <c r="L22" s="539"/>
      <c r="M22" s="538"/>
      <c r="N22" s="504"/>
      <c r="O22" s="500"/>
      <c r="P22" s="500"/>
      <c r="Q22" s="215" t="s">
        <v>595</v>
      </c>
      <c r="R22" s="168" t="s">
        <v>741</v>
      </c>
      <c r="S22" s="168" t="s">
        <v>710</v>
      </c>
      <c r="T22" s="169" t="s">
        <v>711</v>
      </c>
      <c r="U22" s="170">
        <v>44530</v>
      </c>
    </row>
    <row r="23" spans="1:21" s="15" customFormat="1" ht="129" customHeight="1" x14ac:dyDescent="0.2">
      <c r="A23" s="424" t="s">
        <v>624</v>
      </c>
      <c r="B23" s="423" t="s">
        <v>625</v>
      </c>
      <c r="C23" s="423"/>
      <c r="D23" s="423"/>
      <c r="E23" s="423"/>
      <c r="F23" s="423"/>
      <c r="G23" s="423"/>
      <c r="H23" s="423"/>
      <c r="I23" s="190" t="s">
        <v>444</v>
      </c>
      <c r="J23" s="191" t="s">
        <v>45</v>
      </c>
      <c r="K23" s="192" t="s">
        <v>220</v>
      </c>
      <c r="L23" s="198" t="s">
        <v>251</v>
      </c>
      <c r="M23" s="194" t="s">
        <v>252</v>
      </c>
      <c r="N23" s="197" t="s">
        <v>577</v>
      </c>
      <c r="O23" s="188">
        <v>44540</v>
      </c>
      <c r="P23" s="199" t="s">
        <v>253</v>
      </c>
      <c r="Q23" s="215" t="s">
        <v>596</v>
      </c>
      <c r="R23" s="258" t="s">
        <v>349</v>
      </c>
      <c r="S23" s="271" t="s">
        <v>329</v>
      </c>
      <c r="T23" s="248" t="s">
        <v>708</v>
      </c>
      <c r="U23" s="182">
        <v>44540</v>
      </c>
    </row>
    <row r="24" spans="1:21" s="15" customFormat="1" ht="58.5" customHeight="1" x14ac:dyDescent="0.2">
      <c r="A24" s="424"/>
      <c r="B24" s="423"/>
      <c r="C24" s="423"/>
      <c r="D24" s="423"/>
      <c r="E24" s="423"/>
      <c r="F24" s="423"/>
      <c r="G24" s="423"/>
      <c r="H24" s="423"/>
      <c r="I24" s="424" t="s">
        <v>87</v>
      </c>
      <c r="J24" s="466" t="s">
        <v>38</v>
      </c>
      <c r="K24" s="537" t="s">
        <v>191</v>
      </c>
      <c r="L24" s="536" t="s">
        <v>254</v>
      </c>
      <c r="M24" s="535" t="s">
        <v>255</v>
      </c>
      <c r="N24" s="504" t="s">
        <v>576</v>
      </c>
      <c r="O24" s="505">
        <v>44540</v>
      </c>
      <c r="P24" s="500" t="s">
        <v>197</v>
      </c>
      <c r="Q24" s="126" t="s">
        <v>597</v>
      </c>
      <c r="R24" s="258" t="s">
        <v>350</v>
      </c>
      <c r="S24" s="270" t="s">
        <v>341</v>
      </c>
      <c r="T24" s="248" t="s">
        <v>708</v>
      </c>
      <c r="U24" s="125">
        <v>44540</v>
      </c>
    </row>
    <row r="25" spans="1:21" s="15" customFormat="1" ht="82" customHeight="1" x14ac:dyDescent="0.2">
      <c r="A25" s="424"/>
      <c r="B25" s="423"/>
      <c r="C25" s="423"/>
      <c r="D25" s="423"/>
      <c r="E25" s="423"/>
      <c r="F25" s="423"/>
      <c r="G25" s="423"/>
      <c r="H25" s="423"/>
      <c r="I25" s="424"/>
      <c r="J25" s="466"/>
      <c r="K25" s="537"/>
      <c r="L25" s="536"/>
      <c r="M25" s="535"/>
      <c r="N25" s="504"/>
      <c r="O25" s="505"/>
      <c r="P25" s="500"/>
      <c r="Q25" s="126" t="s">
        <v>598</v>
      </c>
      <c r="R25" s="274" t="s">
        <v>716</v>
      </c>
      <c r="S25" s="270" t="s">
        <v>431</v>
      </c>
      <c r="T25" s="247" t="s">
        <v>714</v>
      </c>
      <c r="U25" s="125">
        <v>44526</v>
      </c>
    </row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</sheetData>
  <sheetProtection algorithmName="SHA-512" hashValue="ezguILPzuC3ArCkklMb91HylW0xYQdN8He0brD+0NVd8WTWn92Pe5F1TlzO7kO2vPM++RPzBaBvVifux2EhmpQ==" saltValue="xN2COIqzQb0hT8QMxTMnGQ==" spinCount="100000" sheet="1" objects="1" scenarios="1"/>
  <mergeCells count="57">
    <mergeCell ref="K24:K25"/>
    <mergeCell ref="J24:J25"/>
    <mergeCell ref="M21:M22"/>
    <mergeCell ref="N21:N22"/>
    <mergeCell ref="L21:L22"/>
    <mergeCell ref="P24:P25"/>
    <mergeCell ref="O24:O25"/>
    <mergeCell ref="N24:N25"/>
    <mergeCell ref="M24:M25"/>
    <mergeCell ref="L24:L25"/>
    <mergeCell ref="I24:I25"/>
    <mergeCell ref="I1:O1"/>
    <mergeCell ref="I12:I16"/>
    <mergeCell ref="J12:J16"/>
    <mergeCell ref="A1:H3"/>
    <mergeCell ref="A4:H4"/>
    <mergeCell ref="K5:L5"/>
    <mergeCell ref="I4:N4"/>
    <mergeCell ref="I5:J5"/>
    <mergeCell ref="A5:H5"/>
    <mergeCell ref="L10:L11"/>
    <mergeCell ref="M10:M11"/>
    <mergeCell ref="N10:N11"/>
    <mergeCell ref="L12:L16"/>
    <mergeCell ref="M12:M16"/>
    <mergeCell ref="N12:N16"/>
    <mergeCell ref="Q4:U4"/>
    <mergeCell ref="I3:O3"/>
    <mergeCell ref="I2:O2"/>
    <mergeCell ref="Q5:R5"/>
    <mergeCell ref="K6:K8"/>
    <mergeCell ref="L6:L8"/>
    <mergeCell ref="M6:M8"/>
    <mergeCell ref="N6:N8"/>
    <mergeCell ref="I6:I9"/>
    <mergeCell ref="J6:J9"/>
    <mergeCell ref="K12:K16"/>
    <mergeCell ref="I10:I11"/>
    <mergeCell ref="J10:J11"/>
    <mergeCell ref="K10:K11"/>
    <mergeCell ref="I21:I22"/>
    <mergeCell ref="J21:J22"/>
    <mergeCell ref="K21:K22"/>
    <mergeCell ref="O21:O22"/>
    <mergeCell ref="P6:P8"/>
    <mergeCell ref="P10:P11"/>
    <mergeCell ref="P12:P16"/>
    <mergeCell ref="P21:P22"/>
    <mergeCell ref="O6:O8"/>
    <mergeCell ref="O10:O11"/>
    <mergeCell ref="O12:O16"/>
    <mergeCell ref="A23:A25"/>
    <mergeCell ref="B23:H25"/>
    <mergeCell ref="A19:A22"/>
    <mergeCell ref="B19:H22"/>
    <mergeCell ref="A6:A18"/>
    <mergeCell ref="B6:H18"/>
  </mergeCells>
  <phoneticPr fontId="31" type="noConversion"/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1" manualBreakCount="1">
    <brk id="5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6" sqref="M6"/>
    </sheetView>
  </sheetViews>
  <sheetFormatPr baseColWidth="10" defaultColWidth="0" defaultRowHeight="19" zeroHeight="1" x14ac:dyDescent="0.25"/>
  <cols>
    <col min="1" max="1" width="4.5" style="88" customWidth="1"/>
    <col min="2" max="2" width="3.5" style="70" customWidth="1"/>
    <col min="3" max="8" width="3.5" style="71" customWidth="1"/>
    <col min="9" max="9" width="4.5" style="72" customWidth="1"/>
    <col min="10" max="10" width="38.5" style="73" customWidth="1"/>
    <col min="11" max="11" width="5.1640625" style="66" customWidth="1"/>
    <col min="12" max="12" width="38.5" style="74" customWidth="1"/>
    <col min="13" max="13" width="46.5" style="74" customWidth="1"/>
    <col min="14" max="14" width="30.5" style="75" customWidth="1"/>
    <col min="15" max="15" width="22.83203125" style="76" customWidth="1"/>
    <col min="16" max="16" width="22.83203125" style="77" customWidth="1"/>
    <col min="17" max="17" width="9.83203125" style="71" customWidth="1"/>
    <col min="18" max="18" width="38.5" style="71" customWidth="1"/>
    <col min="19" max="19" width="46.5" style="71" customWidth="1"/>
    <col min="20" max="20" width="30.5" style="71" customWidth="1"/>
    <col min="21" max="21" width="20.5" style="89" customWidth="1"/>
    <col min="22" max="22" width="11.5" style="4" customWidth="1"/>
    <col min="23" max="16384" width="11.5" style="4" hidden="1"/>
  </cols>
  <sheetData>
    <row r="1" spans="1:21" ht="24" customHeight="1" x14ac:dyDescent="0.25">
      <c r="A1" s="548"/>
      <c r="B1" s="549"/>
      <c r="C1" s="549"/>
      <c r="D1" s="549"/>
      <c r="E1" s="549"/>
      <c r="F1" s="549"/>
      <c r="G1" s="549"/>
      <c r="H1" s="549"/>
      <c r="I1" s="521" t="s">
        <v>92</v>
      </c>
      <c r="J1" s="522"/>
      <c r="K1" s="522"/>
      <c r="L1" s="522"/>
      <c r="M1" s="522"/>
      <c r="N1" s="522"/>
      <c r="O1" s="522"/>
      <c r="P1" s="554"/>
      <c r="Q1" s="85"/>
      <c r="R1" s="85"/>
      <c r="S1" s="85"/>
      <c r="T1" s="103" t="str">
        <f>'Eje 1 Docencia'!T1</f>
        <v>CÓDIGO:</v>
      </c>
      <c r="U1" s="101" t="str">
        <f>'Eje 1 Docencia'!U1</f>
        <v>EDEFO-24</v>
      </c>
    </row>
    <row r="2" spans="1:21" ht="24" customHeight="1" x14ac:dyDescent="0.25">
      <c r="A2" s="550"/>
      <c r="B2" s="551"/>
      <c r="C2" s="551"/>
      <c r="D2" s="551"/>
      <c r="E2" s="551"/>
      <c r="F2" s="551"/>
      <c r="G2" s="551"/>
      <c r="H2" s="551"/>
      <c r="I2" s="447" t="s">
        <v>308</v>
      </c>
      <c r="J2" s="448"/>
      <c r="K2" s="448"/>
      <c r="L2" s="448"/>
      <c r="M2" s="448"/>
      <c r="N2" s="448"/>
      <c r="O2" s="448"/>
      <c r="P2" s="449"/>
      <c r="Q2" s="3"/>
      <c r="R2" s="3"/>
      <c r="S2" s="3"/>
      <c r="T2" s="103" t="str">
        <f>'Eje 1 Docencia'!T2</f>
        <v>VERSIÓN:</v>
      </c>
      <c r="U2" s="101">
        <f>'Eje 1 Docencia'!U2</f>
        <v>1</v>
      </c>
    </row>
    <row r="3" spans="1:21" ht="24" customHeight="1" x14ac:dyDescent="0.25">
      <c r="A3" s="552"/>
      <c r="B3" s="553"/>
      <c r="C3" s="553"/>
      <c r="D3" s="553"/>
      <c r="E3" s="553"/>
      <c r="F3" s="553"/>
      <c r="G3" s="553"/>
      <c r="H3" s="553"/>
      <c r="I3" s="447" t="s">
        <v>106</v>
      </c>
      <c r="J3" s="448"/>
      <c r="K3" s="448"/>
      <c r="L3" s="448"/>
      <c r="M3" s="448"/>
      <c r="N3" s="448"/>
      <c r="O3" s="448"/>
      <c r="P3" s="59"/>
      <c r="Q3" s="3"/>
      <c r="R3" s="3"/>
      <c r="S3" s="3"/>
      <c r="T3" s="103" t="str">
        <f>'Eje 1 Docencia'!T3</f>
        <v>FECHA:</v>
      </c>
      <c r="U3" s="102" t="str">
        <f>'Eje 1 Docencia'!U3</f>
        <v>septiembre 14 de 2020</v>
      </c>
    </row>
    <row r="4" spans="1:21" s="31" customFormat="1" ht="49.5" customHeight="1" x14ac:dyDescent="0.2">
      <c r="A4" s="545" t="s">
        <v>107</v>
      </c>
      <c r="B4" s="545"/>
      <c r="C4" s="545"/>
      <c r="D4" s="545"/>
      <c r="E4" s="545"/>
      <c r="F4" s="545"/>
      <c r="G4" s="545"/>
      <c r="H4" s="546"/>
      <c r="I4" s="463" t="s">
        <v>25</v>
      </c>
      <c r="J4" s="464"/>
      <c r="K4" s="464"/>
      <c r="L4" s="464"/>
      <c r="M4" s="464"/>
      <c r="N4" s="464"/>
      <c r="O4" s="16"/>
      <c r="P4" s="16"/>
      <c r="Q4" s="540" t="s">
        <v>306</v>
      </c>
      <c r="R4" s="541"/>
      <c r="S4" s="541"/>
      <c r="T4" s="541"/>
      <c r="U4" s="542"/>
    </row>
    <row r="5" spans="1:21" s="31" customFormat="1" ht="33" customHeight="1" x14ac:dyDescent="0.2">
      <c r="A5" s="546" t="s">
        <v>3</v>
      </c>
      <c r="B5" s="547"/>
      <c r="C5" s="547"/>
      <c r="D5" s="547"/>
      <c r="E5" s="547"/>
      <c r="F5" s="547"/>
      <c r="G5" s="547"/>
      <c r="H5" s="547"/>
      <c r="I5" s="545" t="s">
        <v>4</v>
      </c>
      <c r="J5" s="545"/>
      <c r="K5" s="436" t="s">
        <v>223</v>
      </c>
      <c r="L5" s="437"/>
      <c r="M5" s="17" t="s">
        <v>139</v>
      </c>
      <c r="N5" s="60" t="s">
        <v>140</v>
      </c>
      <c r="O5" s="60" t="s">
        <v>122</v>
      </c>
      <c r="P5" s="60" t="s">
        <v>141</v>
      </c>
      <c r="Q5" s="540" t="s">
        <v>307</v>
      </c>
      <c r="R5" s="543"/>
      <c r="S5" s="57" t="s">
        <v>139</v>
      </c>
      <c r="T5" s="57" t="s">
        <v>140</v>
      </c>
      <c r="U5" s="57" t="s">
        <v>122</v>
      </c>
    </row>
    <row r="6" spans="1:21" ht="38" customHeight="1" x14ac:dyDescent="0.25">
      <c r="A6" s="111"/>
      <c r="B6" s="544" t="s">
        <v>432</v>
      </c>
      <c r="C6" s="544"/>
      <c r="D6" s="544"/>
      <c r="E6" s="544"/>
      <c r="F6" s="544"/>
      <c r="G6" s="544"/>
      <c r="H6" s="544"/>
      <c r="I6" s="262"/>
      <c r="J6" s="262" t="s">
        <v>433</v>
      </c>
      <c r="K6" s="112"/>
      <c r="L6" s="262" t="s">
        <v>433</v>
      </c>
      <c r="M6" s="262" t="s">
        <v>434</v>
      </c>
      <c r="N6" s="262" t="s">
        <v>95</v>
      </c>
      <c r="O6" s="262" t="s">
        <v>95</v>
      </c>
      <c r="P6" s="262" t="s">
        <v>95</v>
      </c>
      <c r="Q6" s="221"/>
      <c r="R6" s="262" t="s">
        <v>435</v>
      </c>
      <c r="S6" s="262" t="s">
        <v>435</v>
      </c>
      <c r="T6" s="262" t="s">
        <v>435</v>
      </c>
      <c r="U6" s="262" t="s">
        <v>435</v>
      </c>
    </row>
    <row r="7" spans="1:21" x14ac:dyDescent="0.25">
      <c r="U7" s="71"/>
    </row>
    <row r="8" spans="1:21" x14ac:dyDescent="0.25">
      <c r="U8" s="71"/>
    </row>
    <row r="9" spans="1:21" x14ac:dyDescent="0.25">
      <c r="U9" s="71"/>
    </row>
  </sheetData>
  <sheetProtection algorithmName="SHA-512" hashValue="0wGomGpKeMufVGW9K+hmXGofQJWWo24yz3/e5HbjJuuYkPgy0/sP0I8JW61WqDOlEushcxVMt81Cni2iLrfLjQ==" saltValue="D1DRWeOokS4H7SpsxnTjNw==" spinCount="100000" sheet="1" objects="1" scenarios="1"/>
  <mergeCells count="13">
    <mergeCell ref="A1:H3"/>
    <mergeCell ref="I2:O2"/>
    <mergeCell ref="I3:O3"/>
    <mergeCell ref="I1:O1"/>
    <mergeCell ref="P1:P2"/>
    <mergeCell ref="Q4:U4"/>
    <mergeCell ref="Q5:R5"/>
    <mergeCell ref="B6:H6"/>
    <mergeCell ref="A4:H4"/>
    <mergeCell ref="A5:H5"/>
    <mergeCell ref="I5:J5"/>
    <mergeCell ref="K5:L5"/>
    <mergeCell ref="I4:N4"/>
  </mergeCells>
  <conditionalFormatting sqref="T6">
    <cfRule type="containsText" dxfId="3" priority="1" operator="containsText" text="Todas las facultades">
      <formula>NOT(ISERROR(SEARCH("Todas las facultades",T6)))</formula>
    </cfRule>
    <cfRule type="containsText" dxfId="2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6" sqref="M6"/>
    </sheetView>
  </sheetViews>
  <sheetFormatPr baseColWidth="10" defaultColWidth="0" defaultRowHeight="19" zeroHeight="1" x14ac:dyDescent="0.25"/>
  <cols>
    <col min="1" max="1" width="4.5" style="86" customWidth="1"/>
    <col min="2" max="8" width="3.5" style="3" customWidth="1"/>
    <col min="9" max="9" width="4.1640625" style="26" customWidth="1"/>
    <col min="10" max="10" width="38.5" style="65" customWidth="1"/>
    <col min="11" max="11" width="5.5" style="66" customWidth="1"/>
    <col min="12" max="12" width="38.5" style="67" customWidth="1"/>
    <col min="13" max="13" width="46.5" style="67" customWidth="1"/>
    <col min="14" max="14" width="30.5" style="68" customWidth="1"/>
    <col min="15" max="15" width="20.5" style="68" customWidth="1"/>
    <col min="16" max="16" width="26.5" style="69" customWidth="1"/>
    <col min="17" max="17" width="9.83203125" style="3" customWidth="1"/>
    <col min="18" max="18" width="38.5" style="3" customWidth="1"/>
    <col min="19" max="19" width="46.5" style="3" customWidth="1"/>
    <col min="20" max="20" width="30.5" style="3" customWidth="1"/>
    <col min="21" max="21" width="20.5" style="90" customWidth="1"/>
    <col min="22" max="22" width="11.5" style="1" customWidth="1"/>
    <col min="23" max="16384" width="11.5" style="1" hidden="1"/>
  </cols>
  <sheetData>
    <row r="1" spans="1:21" ht="24" customHeight="1" x14ac:dyDescent="0.25">
      <c r="A1" s="555"/>
      <c r="B1" s="556"/>
      <c r="C1" s="556"/>
      <c r="D1" s="556"/>
      <c r="E1" s="556"/>
      <c r="F1" s="556"/>
      <c r="G1" s="556"/>
      <c r="H1" s="556"/>
      <c r="I1" s="521" t="s">
        <v>92</v>
      </c>
      <c r="J1" s="522"/>
      <c r="K1" s="522"/>
      <c r="L1" s="522"/>
      <c r="M1" s="522"/>
      <c r="N1" s="522"/>
      <c r="O1" s="522"/>
      <c r="P1" s="554"/>
      <c r="Q1" s="85"/>
      <c r="R1" s="85"/>
      <c r="S1" s="85"/>
      <c r="T1" s="105" t="s">
        <v>309</v>
      </c>
      <c r="U1" s="106" t="s">
        <v>313</v>
      </c>
    </row>
    <row r="2" spans="1:21" ht="24" customHeight="1" x14ac:dyDescent="0.25">
      <c r="A2" s="557"/>
      <c r="B2" s="558"/>
      <c r="C2" s="558"/>
      <c r="D2" s="558"/>
      <c r="E2" s="558"/>
      <c r="F2" s="558"/>
      <c r="G2" s="558"/>
      <c r="H2" s="558"/>
      <c r="I2" s="447" t="s">
        <v>308</v>
      </c>
      <c r="J2" s="448"/>
      <c r="K2" s="448"/>
      <c r="L2" s="448"/>
      <c r="M2" s="448"/>
      <c r="N2" s="448"/>
      <c r="O2" s="448"/>
      <c r="P2" s="449"/>
      <c r="T2" s="107" t="s">
        <v>310</v>
      </c>
      <c r="U2" s="108">
        <v>1</v>
      </c>
    </row>
    <row r="3" spans="1:21" ht="24" customHeight="1" x14ac:dyDescent="0.25">
      <c r="A3" s="559"/>
      <c r="B3" s="428"/>
      <c r="C3" s="428"/>
      <c r="D3" s="428"/>
      <c r="E3" s="428"/>
      <c r="F3" s="428"/>
      <c r="G3" s="428"/>
      <c r="H3" s="428"/>
      <c r="I3" s="442" t="s">
        <v>108</v>
      </c>
      <c r="J3" s="443"/>
      <c r="K3" s="443"/>
      <c r="L3" s="443"/>
      <c r="M3" s="443"/>
      <c r="N3" s="443"/>
      <c r="O3" s="443"/>
      <c r="P3" s="53"/>
      <c r="T3" s="107" t="s">
        <v>311</v>
      </c>
      <c r="U3" s="109" t="s">
        <v>312</v>
      </c>
    </row>
    <row r="4" spans="1:21" s="15" customFormat="1" ht="16" x14ac:dyDescent="0.2">
      <c r="A4" s="444" t="s">
        <v>109</v>
      </c>
      <c r="B4" s="444"/>
      <c r="C4" s="444"/>
      <c r="D4" s="444"/>
      <c r="E4" s="444"/>
      <c r="F4" s="444"/>
      <c r="G4" s="444"/>
      <c r="H4" s="444"/>
      <c r="I4" s="463" t="s">
        <v>24</v>
      </c>
      <c r="J4" s="464"/>
      <c r="K4" s="464"/>
      <c r="L4" s="464"/>
      <c r="M4" s="464"/>
      <c r="N4" s="464"/>
      <c r="O4" s="16"/>
      <c r="P4" s="64"/>
      <c r="Q4" s="540" t="s">
        <v>306</v>
      </c>
      <c r="R4" s="541"/>
      <c r="S4" s="541"/>
      <c r="T4" s="541"/>
      <c r="U4" s="542"/>
    </row>
    <row r="5" spans="1:21" s="15" customFormat="1" ht="33" customHeight="1" x14ac:dyDescent="0.2">
      <c r="A5" s="445" t="s">
        <v>3</v>
      </c>
      <c r="B5" s="446"/>
      <c r="C5" s="446"/>
      <c r="D5" s="446"/>
      <c r="E5" s="446"/>
      <c r="F5" s="446"/>
      <c r="G5" s="446"/>
      <c r="H5" s="446"/>
      <c r="I5" s="444" t="s">
        <v>4</v>
      </c>
      <c r="J5" s="444"/>
      <c r="K5" s="436" t="s">
        <v>223</v>
      </c>
      <c r="L5" s="437"/>
      <c r="M5" s="17" t="s">
        <v>139</v>
      </c>
      <c r="N5" s="60" t="s">
        <v>140</v>
      </c>
      <c r="O5" s="17" t="s">
        <v>122</v>
      </c>
      <c r="P5" s="60" t="s">
        <v>141</v>
      </c>
      <c r="Q5" s="540" t="s">
        <v>307</v>
      </c>
      <c r="R5" s="543"/>
      <c r="S5" s="57" t="s">
        <v>139</v>
      </c>
      <c r="T5" s="57" t="s">
        <v>140</v>
      </c>
      <c r="U5" s="57" t="s">
        <v>122</v>
      </c>
    </row>
    <row r="6" spans="1:21" s="30" customFormat="1" ht="39" customHeight="1" x14ac:dyDescent="0.2">
      <c r="A6" s="111"/>
      <c r="B6" s="544" t="s">
        <v>432</v>
      </c>
      <c r="C6" s="544"/>
      <c r="D6" s="544"/>
      <c r="E6" s="544"/>
      <c r="F6" s="544"/>
      <c r="G6" s="544"/>
      <c r="H6" s="544"/>
      <c r="I6" s="110"/>
      <c r="J6" s="110" t="s">
        <v>433</v>
      </c>
      <c r="K6" s="112"/>
      <c r="L6" s="110" t="s">
        <v>433</v>
      </c>
      <c r="M6" s="110" t="s">
        <v>434</v>
      </c>
      <c r="N6" s="110" t="s">
        <v>95</v>
      </c>
      <c r="O6" s="110" t="s">
        <v>95</v>
      </c>
      <c r="P6" s="110" t="s">
        <v>95</v>
      </c>
      <c r="Q6" s="221"/>
      <c r="R6" s="200" t="s">
        <v>435</v>
      </c>
      <c r="S6" s="110" t="s">
        <v>435</v>
      </c>
      <c r="T6" s="110" t="s">
        <v>435</v>
      </c>
      <c r="U6" s="110" t="s">
        <v>435</v>
      </c>
    </row>
    <row r="7" spans="1:21" s="30" customFormat="1" ht="18" customHeight="1" x14ac:dyDescent="0.2"/>
  </sheetData>
  <sheetProtection algorithmName="SHA-512" hashValue="f7ag9ChJpATgahV0tqd/z1wAU27XOOz0vDr5vwlvaHum+J07Ld1CNjfigDFAUQZHZEIvZmQ4OBopwDCF+cwnGQ==" saltValue="aKh7VNluwVYFlNgomrvytA==" spinCount="100000" sheet="1" objects="1" scenarios="1"/>
  <mergeCells count="13">
    <mergeCell ref="B6:H6"/>
    <mergeCell ref="Q4:U4"/>
    <mergeCell ref="Q5:R5"/>
    <mergeCell ref="A1:H3"/>
    <mergeCell ref="K5:L5"/>
    <mergeCell ref="A4:H4"/>
    <mergeCell ref="A5:H5"/>
    <mergeCell ref="I5:J5"/>
    <mergeCell ref="I4:N4"/>
    <mergeCell ref="I3:O3"/>
    <mergeCell ref="I2:O2"/>
    <mergeCell ref="I1:O1"/>
    <mergeCell ref="P1:P2"/>
  </mergeCells>
  <phoneticPr fontId="31" type="noConversion"/>
  <conditionalFormatting sqref="T6">
    <cfRule type="containsText" dxfId="1" priority="1" operator="containsText" text="Todas las facultades">
      <formula>NOT(ISERROR(SEARCH("Todas las facultades",T6)))</formula>
    </cfRule>
    <cfRule type="containsText" dxfId="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2021-04-15T21:46:55Z</dcterms:modified>
</cp:coreProperties>
</file>