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23"/>
  <workbookPr/>
  <mc:AlternateContent xmlns:mc="http://schemas.openxmlformats.org/markup-compatibility/2006">
    <mc:Choice Requires="x15">
      <x15ac:absPath xmlns:x15ac="http://schemas.microsoft.com/office/spreadsheetml/2010/11/ac" url="/Users/lina/Documents/Formatos Planes Operativos con VoBo para publicar 29 marzo/"/>
    </mc:Choice>
  </mc:AlternateContent>
  <xr:revisionPtr revIDLastSave="0" documentId="13_ncr:1_{D1F2F26D-AD19-3744-A470-1787E04A62AD}" xr6:coauthVersionLast="46" xr6:coauthVersionMax="46" xr10:uidLastSave="{00000000-0000-0000-0000-000000000000}"/>
  <bookViews>
    <workbookView showSheetTabs="0" xWindow="0" yWindow="460" windowWidth="28800" windowHeight="15840" tabRatio="863" autoFilterDateGrouping="0" xr2:uid="{00000000-000D-0000-FFFF-FFFF00000000}"/>
  </bookViews>
  <sheets>
    <sheet name="PAA" sheetId="16" r:id="rId1"/>
    <sheet name="Hoja1" sheetId="17" r:id="rId2"/>
    <sheet name="Eje 1 Docencia" sheetId="2" r:id="rId3"/>
    <sheet name="Eje 2 Investigación" sheetId="9" r:id="rId4"/>
    <sheet name="Eje 3 Proyección Social" sheetId="10" r:id="rId5"/>
    <sheet name="Eje 4 Bienestar" sheetId="11" r:id="rId6"/>
    <sheet name="Eje 5 Internacionalización" sheetId="12" r:id="rId7"/>
    <sheet name="Eje 6 Procesos Academicos&amp;adm." sheetId="14" r:id="rId8"/>
    <sheet name="Eje 7 Gestión de Recursos" sheetId="15" r:id="rId9"/>
  </sheets>
  <definedNames>
    <definedName name="_xlnm._FilterDatabase" localSheetId="7" hidden="1">'Eje 6 Procesos Academicos&amp;adm.'!$A$1:$P$7</definedName>
    <definedName name="aaa">#REF!</definedName>
    <definedName name="Acción_1">#REF!</definedName>
    <definedName name="Acción_10">#REF!</definedName>
    <definedName name="Acción_11">#REF!</definedName>
    <definedName name="Acción_12">#REF!</definedName>
    <definedName name="Acción_13">#REF!</definedName>
    <definedName name="Acción_14">#REF!</definedName>
    <definedName name="Acción_15">#REF!</definedName>
    <definedName name="Acción_16">#REF!</definedName>
    <definedName name="Acción_17">#REF!</definedName>
    <definedName name="Acción_18">#REF!</definedName>
    <definedName name="Acción_19">#REF!</definedName>
    <definedName name="Acción_2">#REF!</definedName>
    <definedName name="Acción_20">#REF!</definedName>
    <definedName name="Acción_21">#REF!</definedName>
    <definedName name="Acción_22">#REF!</definedName>
    <definedName name="Acción_23">#REF!</definedName>
    <definedName name="Acción_24">#REF!</definedName>
    <definedName name="Acción_25">#REF!</definedName>
    <definedName name="Acción_26">#REF!</definedName>
    <definedName name="Acción_27">#REF!</definedName>
    <definedName name="Acción_28">#REF!</definedName>
    <definedName name="Acción_29">#REF!</definedName>
    <definedName name="Acción_3">#REF!</definedName>
    <definedName name="Acción_30">#REF!</definedName>
    <definedName name="Acción_31">#REF!</definedName>
    <definedName name="Acción_32">#REF!</definedName>
    <definedName name="Acción_33">#REF!</definedName>
    <definedName name="Acción_34">#REF!</definedName>
    <definedName name="Acción_35">#REF!</definedName>
    <definedName name="Acción_36">#REF!</definedName>
    <definedName name="Acción_37">#REF!</definedName>
    <definedName name="Acción_38">#REF!</definedName>
    <definedName name="Acción_39">#REF!</definedName>
    <definedName name="Acción_4">#REF!</definedName>
    <definedName name="Acción_40">#REF!</definedName>
    <definedName name="Acción_41">#REF!</definedName>
    <definedName name="Acción_42">#REF!</definedName>
    <definedName name="Acción_43">#REF!</definedName>
    <definedName name="Acción_5">#REF!</definedName>
    <definedName name="Acción_6">#REF!</definedName>
    <definedName name="Acción_7">#REF!</definedName>
    <definedName name="Acción_8">#REF!</definedName>
    <definedName name="Acción_9">#REF!</definedName>
    <definedName name="_xlnm.Print_Area" localSheetId="2">'Eje 1 Docencia'!$A$1:$P$6</definedName>
    <definedName name="_xlnm.Print_Area" localSheetId="3">'Eje 2 Investigación'!$A$3:$P$6</definedName>
    <definedName name="_xlnm.Print_Area" localSheetId="4">'Eje 3 Proyección Social'!$A$3:$P$5</definedName>
    <definedName name="_xlnm.Print_Area" localSheetId="5">'Eje 4 Bienestar'!$A$3:$P$5</definedName>
    <definedName name="_xlnm.Print_Area" localSheetId="6">'Eje 5 Internacionalización'!$A$3:$U$5</definedName>
    <definedName name="_xlnm.Print_Area" localSheetId="7">'Eje 6 Procesos Academicos&amp;adm.'!$A$3:$P$7</definedName>
    <definedName name="_xlnm.Print_Area" localSheetId="8">'Eje 7 Gestión de Recursos'!$A$3:$P$7</definedName>
    <definedName name="DH_1">#REF!</definedName>
    <definedName name="OPCIONES">#REF!</definedName>
    <definedName name="PC">#REF!</definedName>
    <definedName name="programas">#REF!</definedName>
    <definedName name="programas2">#REF!</definedName>
    <definedName name="Rendicion">#REF!</definedName>
    <definedName name="_xlnm.Print_Titles" localSheetId="2">'Eje 1 Docencia'!$3:$5</definedName>
    <definedName name="_xlnm.Print_Titles" localSheetId="3">'Eje 2 Investigación'!$3:$5</definedName>
    <definedName name="_xlnm.Print_Titles" localSheetId="4">'Eje 3 Proyección Social'!$3:$5</definedName>
    <definedName name="_xlnm.Print_Titles" localSheetId="5">'Eje 4 Bienestar'!$3:$5</definedName>
    <definedName name="_xlnm.Print_Titles" localSheetId="6">'Eje 5 Internacionalización'!$3:$5</definedName>
    <definedName name="_xlnm.Print_Titles" localSheetId="7">'Eje 6 Procesos Academicos&amp;adm.'!$3:$5</definedName>
    <definedName name="_xlnm.Print_Titles" localSheetId="8">'Eje 7 Gestión de Recursos'!$3:$5</definedName>
    <definedName name="vgvvj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" i="14" l="1"/>
  <c r="T3" i="14"/>
  <c r="U2" i="14"/>
  <c r="T2" i="14"/>
  <c r="U1" i="14"/>
  <c r="T1" i="14"/>
  <c r="T3" i="12"/>
  <c r="T2" i="12"/>
  <c r="T1" i="12"/>
  <c r="U2" i="12"/>
  <c r="U1" i="12"/>
  <c r="T3" i="9"/>
  <c r="T2" i="9"/>
  <c r="T1" i="9"/>
  <c r="T3" i="10"/>
  <c r="T2" i="10"/>
  <c r="T1" i="10"/>
  <c r="T2" i="11"/>
  <c r="T3" i="11"/>
  <c r="T1" i="11"/>
  <c r="U2" i="11"/>
  <c r="U3" i="11"/>
  <c r="U1" i="11"/>
  <c r="U2" i="10"/>
  <c r="U1" i="10"/>
  <c r="U2" i="9"/>
  <c r="U3" i="12"/>
  <c r="U3" i="10"/>
  <c r="U3" i="9"/>
  <c r="U1" i="9"/>
</calcChain>
</file>

<file path=xl/sharedStrings.xml><?xml version="1.0" encoding="utf-8"?>
<sst xmlns="http://schemas.openxmlformats.org/spreadsheetml/2006/main" count="319" uniqueCount="163">
  <si>
    <t>Desarrollar una oferta académica pertinente, flexible, innovadora, de alta calidad acorde con las aspiraciones de los estudiantes y las demandas de la sociedad en el contexto nacional e internacional.</t>
  </si>
  <si>
    <t>Consolidar la cultura de investigación conducente tanto a la generación, apropiación, circulación y transferencia de conocimiento como al emprendimiento e innovación, con impacto en la sociedad local, regional, nacional e internacional.</t>
  </si>
  <si>
    <t>ESTRATEGIA</t>
  </si>
  <si>
    <t>INICIATIVA ESTRATÉGICA</t>
  </si>
  <si>
    <t>Implementar el sistema de investigación de UNICOLMAYOR que fortalezca la articulación entre las funciones misionales.</t>
  </si>
  <si>
    <t>Articular la Proyección Social - Extensión con la docencia e investigación, a partir de la permanente interacción con el Estado, la comunidad, el sector productivo y demás agentes interesados, que aporte al desarrollo socio-económico y ambiental a nivel local, regional, nacional e internacional.</t>
  </si>
  <si>
    <t xml:space="preserve">Fortalecer el bienestar institucional que promueva la permanencia estudiantil y el desarrollo humano integral de la comunidad universitaria. </t>
  </si>
  <si>
    <t>Integrar la dimensión de internacionalización e interculturalidad a las funciones sustantivas de la universidad con visión global, en respuesta a las demandas de la sociedad.</t>
  </si>
  <si>
    <t xml:space="preserve"> </t>
  </si>
  <si>
    <t>Gestionar de manera eficiente y eficaz el talento humano, los recursos financieros, físicos y  tecnológicos que aseguren la sostenibilidad institucional.</t>
  </si>
  <si>
    <t>Modernizar la plataforma tecnológica acorde con las necesidades de la comunidad universitaria y el desarrollo, uso y apropiación de las TIC.</t>
  </si>
  <si>
    <t>Consolidar la gestión organizacional efectiva, con procesos eficientes y eficaces, soportada en una administración oportuna para el cumplimiento de los compromisos misionales y la generación de valor a sus grupos de interés.</t>
  </si>
  <si>
    <t>Actualizar la normatividad institucional que responda a las dinámicas y demandas de la educación superior</t>
  </si>
  <si>
    <t xml:space="preserve">Desarrollar investigaciones financiadas con fondos concursables externos o  enmarcados en alianzas Universidad - Empresa - Estado - Sociedad </t>
  </si>
  <si>
    <t>Aumentar el parque computacional y renovar los equipos de computo que han superado su vida útil por obsolescencia tecnológica</t>
  </si>
  <si>
    <t>E 2.1</t>
  </si>
  <si>
    <t>IE 2.8</t>
  </si>
  <si>
    <t>IE 6.7</t>
  </si>
  <si>
    <t>E 7.1</t>
  </si>
  <si>
    <t>IE 7.2</t>
  </si>
  <si>
    <t>IE 7.5</t>
  </si>
  <si>
    <t>IE 6.8</t>
  </si>
  <si>
    <t>(Metros cuadrados intervenidos en el año /metros cuadrados programados para intervención en el año) * 100</t>
  </si>
  <si>
    <t>(Solicitudes de renovación de dotación atendidas / No. Solicitudes de renovación radicadas) *100</t>
  </si>
  <si>
    <t>Predio adquirido para la ubicación de la nueva sede</t>
  </si>
  <si>
    <t>Estudios y diseños elaborados</t>
  </si>
  <si>
    <t>UNIVERSIDAD COLEGIO MAYOR DE CUNDINAMARCA</t>
  </si>
  <si>
    <t>N.A</t>
  </si>
  <si>
    <t>EJE ESTRATÉGICO No.1 DOCENCIA</t>
  </si>
  <si>
    <t>OBJETIVO ESTRATÉGICO No. 1</t>
  </si>
  <si>
    <t>EJE ESTRATÉGICO No.2 INVESTIGACIÓN</t>
  </si>
  <si>
    <t>OBJETIVO ESTRATÉGICO No. 2</t>
  </si>
  <si>
    <t>EJE ESTRATÉGICO No.3 PROYECCIÓN SOCIAL</t>
  </si>
  <si>
    <t>OBJETIVO ESTRATÉGICO No. 3</t>
  </si>
  <si>
    <t>EJE ESTRATÉGICO No.4 BIENESTAR</t>
  </si>
  <si>
    <t>OBJETIVO ESTRATÉGICO No. 4</t>
  </si>
  <si>
    <t>EJE ESTRATÉGICO No.5 INTERNACIONALIZACIÓN</t>
  </si>
  <si>
    <t>OBJETIVO ESTRATÉGICO No. 5</t>
  </si>
  <si>
    <t>EJE ESTRATÉGICO No.6 PROCESOS ACADÉMICOS Y ADMINISTRATIVOS</t>
  </si>
  <si>
    <t>OBJETIVO ESTRATÉGICO No. 6</t>
  </si>
  <si>
    <t xml:space="preserve"> EJE ESTRATÉGICO No. 7 GESTIÓN INTEGRAL DE RECURSOS</t>
  </si>
  <si>
    <t>OBJETIVO ESTRATÉGICO No. 7</t>
  </si>
  <si>
    <t>Licencia de construcción obtenida</t>
  </si>
  <si>
    <t xml:space="preserve">Implementar la Política de Gobierno Digital </t>
  </si>
  <si>
    <t>Fases ejecutadas para la implementación del MIPG</t>
  </si>
  <si>
    <t>Fases implementadas para la modernización de la gestión documental</t>
  </si>
  <si>
    <t>Porcentaje de equipos con obsolescencia renovados</t>
  </si>
  <si>
    <t>Implementar el Modelo Integrado de Planeación y Gestión MIPG en el área administrativa</t>
  </si>
  <si>
    <t xml:space="preserve">Modernizar la gestión documental de la Universidad en el área Administrativa </t>
  </si>
  <si>
    <t>FECHA DE CUMPLIMIENTO</t>
  </si>
  <si>
    <t>FUENTE DE VERIFICACIÓN
(Producto / entregable)</t>
  </si>
  <si>
    <t>RESPONSABLE</t>
  </si>
  <si>
    <t>INDICADOR</t>
  </si>
  <si>
    <t>AT 2.8.1</t>
  </si>
  <si>
    <t>AT 6.7.1</t>
  </si>
  <si>
    <t>AT 6.8.1</t>
  </si>
  <si>
    <t>AT 7.2.1</t>
  </si>
  <si>
    <t>AT 7.5.1</t>
  </si>
  <si>
    <t>AT 7.14.1</t>
  </si>
  <si>
    <t>División de Servicios Administrativos y Recursos Físicos*</t>
  </si>
  <si>
    <t>AT 7.14.2</t>
  </si>
  <si>
    <t>AT 7.15.1</t>
  </si>
  <si>
    <t>Adquirir el predio para la ubicación de la nueva sede</t>
  </si>
  <si>
    <t>Porcentaje fases implementadas para la política de gobierno digital</t>
  </si>
  <si>
    <t>Intervenir los metros cuadrados planificados para la vigencia</t>
  </si>
  <si>
    <t>Inventario de los equipos de computo renovados y hojas de vida de los nuevos equipos</t>
  </si>
  <si>
    <t>Elaborar el estudio de alternativas para proveer un espacio físico para el archivo central</t>
  </si>
  <si>
    <t>Estudio de alternativas para proveer un espacio físico para el archivo central</t>
  </si>
  <si>
    <t>Atender las solicitudes de renovación o dotación en la planta física de la Universidad</t>
  </si>
  <si>
    <t>Escritura del predio a nombre de la universidad</t>
  </si>
  <si>
    <t>AT 7.13.1</t>
  </si>
  <si>
    <t>E 6.1</t>
  </si>
  <si>
    <t>ACCIÓN TÁCTICA GENERAL 2021</t>
  </si>
  <si>
    <t>ACCIÓN TÁCTICA 2021</t>
  </si>
  <si>
    <t>ACCIÓN TÁCTICA  2021</t>
  </si>
  <si>
    <t xml:space="preserve">Renovar el 30% de los equipos de computo con obsolescencia tecnológica </t>
  </si>
  <si>
    <r>
      <t>Diseñar y ejecutar las fases</t>
    </r>
    <r>
      <rPr>
        <b/>
        <sz val="10"/>
        <color theme="1"/>
        <rFont val="Calibri"/>
        <family val="2"/>
        <scheme val="minor"/>
      </rPr>
      <t xml:space="preserve"> 1 y 2</t>
    </r>
    <r>
      <rPr>
        <sz val="10"/>
        <color theme="1"/>
        <rFont val="Calibri"/>
        <family val="2"/>
        <scheme val="minor"/>
      </rPr>
      <t xml:space="preserve"> para la modernización de la gestión documental de la Universidad en el área Administrativa </t>
    </r>
  </si>
  <si>
    <r>
      <t xml:space="preserve">Informe de avance de las Fases 1 y 2 de la modernización de la gestión documental, relacionando los entregables elaborados y el porcentaje de ejecución de cada una de las 2 fases.
</t>
    </r>
    <r>
      <rPr>
        <b/>
        <sz val="10"/>
        <color theme="1"/>
        <rFont val="Calibri"/>
        <family val="2"/>
        <scheme val="minor"/>
      </rPr>
      <t xml:space="preserve">Fase 1: Diseño del Plan de Gestión Documental PGD ejecutada al 100% </t>
    </r>
    <r>
      <rPr>
        <sz val="10"/>
        <color theme="1"/>
        <rFont val="Calibri"/>
        <family val="2"/>
        <scheme val="minor"/>
      </rPr>
      <t>(Aprobado por el comité de gestión y desempeño institucional)</t>
    </r>
    <r>
      <rPr>
        <b/>
        <sz val="10"/>
        <color theme="1"/>
        <rFont val="Calibri"/>
        <family val="2"/>
        <scheme val="minor"/>
      </rPr>
      <t xml:space="preserve">
Fase 2: Actualización de la Tablas de Retención Documental TRD ejecutada al 100%</t>
    </r>
  </si>
  <si>
    <t>Realizar los trámites para obtener la Licencia de construcción o adecuación de la nueva sede de la universidad</t>
  </si>
  <si>
    <t>Elaborar los estudios y diseños para obtener la licencia de condtrucción o adecuación de la universidad</t>
  </si>
  <si>
    <t xml:space="preserve">Informe con la relación y detalle de las intervenciones realizadas en la planta física de la universidad, relacionando el porcentaje de ejecución sobre lo planificado
</t>
  </si>
  <si>
    <t xml:space="preserve">Informe de control de las solicitudes de renovación o dotación atendidas en la planta física de la Universidad
</t>
  </si>
  <si>
    <t>Diseñar y ejecutar las fases para la implementación del Modelo de Integrado de Planeación y Gestión MIPG</t>
  </si>
  <si>
    <t xml:space="preserve">Informe de avance de las 5 Fases de la implementación del Modelo de Integrado de Planeación y Gestión MIPG, relacionando los entregables elaborados y el porcentaje de ejecución de cada una
</t>
  </si>
  <si>
    <t>Realizar seguimiento a los proceso de postulación y ajustes conforme a los lineamientos de convocatoria del Ministerio de Ciencia, Tecnología e innovación (y en las que aparece el llamado al Ministerio)</t>
  </si>
  <si>
    <t>Reporte con los avances del seguimiento a la postulación  y ajustes que realizan los grupos a investigación Ministerio de Ciencia y Tecnología</t>
  </si>
  <si>
    <t xml:space="preserve">Reporte del seguimiento a los proyectos postulados o ajustados que se financian con fondos concursables externos </t>
  </si>
  <si>
    <t>PLAN DE ACCIÓN ANUAL OPERATIVO</t>
  </si>
  <si>
    <t>ACTIVIDAD OPERATIVA 2021</t>
  </si>
  <si>
    <t>FORMULACIÓN PLAN ANUAL DE ACCIÓN GENERAL PAAG 2021</t>
  </si>
  <si>
    <t>CÓDIGO:</t>
  </si>
  <si>
    <t>VERSIÓN:</t>
  </si>
  <si>
    <t>FECHA:</t>
  </si>
  <si>
    <t>septiembre 14 de 2020</t>
  </si>
  <si>
    <t>EDEFO-24</t>
  </si>
  <si>
    <t>No tiene estrategias asociadas</t>
  </si>
  <si>
    <t>No tiene iniciativas estratégicas asociadas</t>
  </si>
  <si>
    <t xml:space="preserve">N.A </t>
  </si>
  <si>
    <t xml:space="preserve">N.A  </t>
  </si>
  <si>
    <t xml:space="preserve">Documento de lineamientos para participación de grupos en convocatorias externas
Listado de asistencia
</t>
  </si>
  <si>
    <t>División de Servicios Administrativos y Recursos Físicos</t>
  </si>
  <si>
    <r>
      <rPr>
        <u/>
        <sz val="10"/>
        <color theme="1"/>
        <rFont val="Calibri"/>
        <family val="2"/>
        <scheme val="minor"/>
      </rPr>
      <t>Oficina de Investigaciones*</t>
    </r>
    <r>
      <rPr>
        <sz val="10"/>
        <color theme="1"/>
        <rFont val="Calibri"/>
        <family val="2"/>
        <scheme val="minor"/>
      </rPr>
      <t xml:space="preserve">
Vicerrectoría Académica
Vicerrectoría Administrativa
</t>
    </r>
    <r>
      <rPr>
        <u/>
        <sz val="10"/>
        <color rgb="FF240AE6"/>
        <rFont val="Calibri (Cuerpo)"/>
      </rPr>
      <t>División de Servicios Administrativos</t>
    </r>
    <r>
      <rPr>
        <sz val="10"/>
        <color theme="1"/>
        <rFont val="Calibri"/>
        <family val="2"/>
        <scheme val="minor"/>
      </rPr>
      <t xml:space="preserve">
Facultad de Ingeniería y Arquitectura</t>
    </r>
  </si>
  <si>
    <t>AO 6.7.1.1</t>
  </si>
  <si>
    <t>Apoyar la ejecución del plan de trabajo de la Oficina de Planeación, Sistemas y Desarrollo para la implementación de las fases del MIPG.</t>
  </si>
  <si>
    <t>Soportes de ejecución del plan de trabajo.</t>
  </si>
  <si>
    <t>AO 6.8.1.1</t>
  </si>
  <si>
    <t>Diligenciar primera parte encuesta estudio unidad documental.</t>
  </si>
  <si>
    <t>Encuestas Estudio Unidad Documental</t>
  </si>
  <si>
    <t>Elaborar el proceso de adquisición de los equipos de computo</t>
  </si>
  <si>
    <t>Invitación, contrato de adquisición</t>
  </si>
  <si>
    <t>Jefe de División de Servicios Administrativos</t>
  </si>
  <si>
    <r>
      <rPr>
        <b/>
        <sz val="10"/>
        <rFont val="Calibri"/>
        <family val="2"/>
        <scheme val="minor"/>
      </rPr>
      <t>Oficina de Planeación, Sistemas y Desarrollo*</t>
    </r>
    <r>
      <rPr>
        <sz val="10"/>
        <rFont val="Calibri"/>
        <family val="2"/>
        <scheme val="minor"/>
      </rPr>
      <t xml:space="preserve">
</t>
    </r>
    <r>
      <rPr>
        <u/>
        <sz val="10"/>
        <color rgb="FF240AE6"/>
        <rFont val="Calibri (Cuerpo)"/>
      </rPr>
      <t>División de Servicios Administrativos y Recursos Físicos</t>
    </r>
  </si>
  <si>
    <t xml:space="preserve">Diseñar y ejecutar las fase 3 para la implementación de la política de gobierno digital  </t>
  </si>
  <si>
    <t>Informe de avance de las Fase 3 de la implementación de la política de gobierno digital, relacionando los entregables elaborados y el porcentaje de ejecución de la fase 3
Fase 3: Implementación de la política al 50%</t>
  </si>
  <si>
    <r>
      <t xml:space="preserve">Oficina de Planeación, Sistemas y Desarrollo*
Vicerrectoría Administrativa
Secretaria General
</t>
    </r>
    <r>
      <rPr>
        <u/>
        <sz val="10"/>
        <color rgb="FF240AE6"/>
        <rFont val="Calibri (Cuerpo)"/>
      </rPr>
      <t>División de Servicios Administrativos y Recursos Físicos</t>
    </r>
    <r>
      <rPr>
        <sz val="10"/>
        <rFont val="Calibri"/>
        <family val="2"/>
        <scheme val="minor"/>
      </rPr>
      <t xml:space="preserve">
División Financiera </t>
    </r>
  </si>
  <si>
    <t>Participar en el análisis  y programación de las  fases de ejecución de la Política de Gobierno Digital</t>
  </si>
  <si>
    <t>Listados de Asistencia, Programación de ejecución del PETI</t>
  </si>
  <si>
    <t>E 7.4</t>
  </si>
  <si>
    <t>Mejorar la infraestructura física de la Universidad que responda a la visión institucional.</t>
  </si>
  <si>
    <t>IE 7.13</t>
  </si>
  <si>
    <t>Proveer un espacio físico para el almacenamiento, conservación y custodia del patrimonio documental de la Universidad</t>
  </si>
  <si>
    <t>IE 7.14</t>
  </si>
  <si>
    <t>Fortalecer las condiciones de la  infraestructura y de los espacios físicos de la Universidad en las edificaciones actuales para garantizar la  prestación del servicio de conformidad con las disposiciones legales vigentes</t>
  </si>
  <si>
    <t>IE 7.15</t>
  </si>
  <si>
    <r>
      <t>Adquirir el predio</t>
    </r>
    <r>
      <rPr>
        <sz val="10"/>
        <color rgb="FFFF000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para la ubicación de la nueva sede de la Universidad previa autorización del CSU</t>
    </r>
  </si>
  <si>
    <t>IE 7.16</t>
  </si>
  <si>
    <t xml:space="preserve">Elaborar los estudios y diseños para la obtención de la licencia de construcción o adecuación de la nueva sede de la  Universidad </t>
  </si>
  <si>
    <r>
      <rPr>
        <b/>
        <sz val="10"/>
        <rFont val="Calibri"/>
        <family val="2"/>
        <scheme val="minor"/>
      </rPr>
      <t>Secretaria General*</t>
    </r>
    <r>
      <rPr>
        <sz val="10"/>
        <rFont val="Calibri"/>
        <family val="2"/>
        <scheme val="minor"/>
      </rPr>
      <t xml:space="preserve">
</t>
    </r>
    <r>
      <rPr>
        <u/>
        <sz val="10"/>
        <color rgb="FF240AE6"/>
        <rFont val="Calibri (Cuerpo)"/>
      </rPr>
      <t>División de Servicios Administrativos</t>
    </r>
  </si>
  <si>
    <t>Realizar diagnóstico de posibilidades de otorgar el espacio físico para el archivo central (validar con la División de servicios administrativos)</t>
  </si>
  <si>
    <t>Documento de Diagnóstico</t>
  </si>
  <si>
    <t>Continuar con la evaluación técnica de predios para la ubicación de la nueva sede</t>
  </si>
  <si>
    <t>Registros de Evaluación</t>
  </si>
  <si>
    <t>Formular las actividades que va adelantar la División de Servicios administrativos, para dar cumplimiento a la acción táctica y obtener el producto de la fuente de verificación.</t>
  </si>
  <si>
    <t>Jefe de División de Servicios Administrativos.
 Profesional Universitario encargado de planta fisica</t>
  </si>
  <si>
    <t>Atender con los operarios calificados de la Universidad  las solicitudes de mantenimientos menores de planta física  de las instalaciones de la Institución</t>
  </si>
  <si>
    <t>Informe de Gestión</t>
  </si>
  <si>
    <t xml:space="preserve">Estudio Previo
</t>
  </si>
  <si>
    <t xml:space="preserve">
Contrato
</t>
  </si>
  <si>
    <t>Realizar seguimiento a  la ejecución  de  las adecuaciones, mantenimientos, reparaciones locativas  de la infraestructura física de la Universidad</t>
  </si>
  <si>
    <t xml:space="preserve">
Informe de Supervisión y/o Interventoría</t>
  </si>
  <si>
    <t>Elaborar los estudios previos  requerido de  las adecuaciones, mantenimientos, reparaciones locativas  de la infraestructura física de la Universidad</t>
  </si>
  <si>
    <t>Realizar  procesos contractuales requeridos  de  las adecuaciones, mantenimientos, reparaciones locativas de la infraestructura física de la Universidad</t>
  </si>
  <si>
    <t>AO 7.2.1.1</t>
  </si>
  <si>
    <t>AO 7.5.1.1</t>
  </si>
  <si>
    <t>AO 7.13.1.1</t>
  </si>
  <si>
    <t>AO 7.14.1.1</t>
  </si>
  <si>
    <t>AO 7.14.1.2</t>
  </si>
  <si>
    <t>AO 7.14.1.3</t>
  </si>
  <si>
    <t>AO 7.14.2.1</t>
  </si>
  <si>
    <t>AO 7.15.1.1</t>
  </si>
  <si>
    <t>AT 7.16.1</t>
  </si>
  <si>
    <t>AT 7.16.2</t>
  </si>
  <si>
    <t>A0 7.16.1.1</t>
  </si>
  <si>
    <t>AO 7.15.1.2</t>
  </si>
  <si>
    <t>Acompañar y participar en los Comités convocados para la adquisición del predio  de la nueva sede</t>
  </si>
  <si>
    <t xml:space="preserve">Actas de reunión de comités convocados </t>
  </si>
  <si>
    <t xml:space="preserve">Acompañar y participar en los Comités convocados para los estudios  y diseños para la obtención de la licencia de construcción o adecuación de la nueva sede de la  Universidad </t>
  </si>
  <si>
    <r>
      <t xml:space="preserve">Rectoría
</t>
    </r>
    <r>
      <rPr>
        <b/>
        <sz val="10"/>
        <rFont val="Calibri"/>
        <family val="2"/>
        <scheme val="minor"/>
      </rPr>
      <t>Vicerrectoría Administrativa</t>
    </r>
    <r>
      <rPr>
        <sz val="10"/>
        <rFont val="Calibri"/>
        <family val="2"/>
        <scheme val="minor"/>
      </rPr>
      <t xml:space="preserve">
</t>
    </r>
    <r>
      <rPr>
        <u/>
        <sz val="10"/>
        <color rgb="FF240AE6"/>
        <rFont val="Calibri (Cuerpo)"/>
      </rPr>
      <t>División de Servicios Administrativos y Recursos Físicos</t>
    </r>
    <r>
      <rPr>
        <sz val="10"/>
        <rFont val="Calibri"/>
        <family val="2"/>
        <scheme val="minor"/>
      </rPr>
      <t xml:space="preserve">
Oficina de Planeación, Sistemas y Desarrollo</t>
    </r>
  </si>
  <si>
    <r>
      <rPr>
        <sz val="10"/>
        <rFont val="Calibri"/>
        <family val="2"/>
        <scheme val="minor"/>
      </rPr>
      <t xml:space="preserve">Oficina de Planeación, Sistemas y Desarrollo*
</t>
    </r>
    <r>
      <rPr>
        <b/>
        <sz val="10"/>
        <rFont val="Calibri"/>
        <family val="2"/>
        <scheme val="minor"/>
      </rPr>
      <t xml:space="preserve">Vicerrectoría Administrativa
</t>
    </r>
    <r>
      <rPr>
        <sz val="10"/>
        <rFont val="Calibri"/>
        <family val="2"/>
        <scheme val="minor"/>
      </rPr>
      <t xml:space="preserve">
</t>
    </r>
    <r>
      <rPr>
        <u/>
        <sz val="10"/>
        <color rgb="FF240AE6"/>
        <rFont val="Calibri (Cuerpo)"/>
      </rPr>
      <t>División de Servicios Administrativos y Recursos Físicos</t>
    </r>
    <r>
      <rPr>
        <sz val="10"/>
        <rFont val="Calibri"/>
        <family val="2"/>
        <scheme val="minor"/>
      </rPr>
      <t xml:space="preserve">
Oficina Jurídica</t>
    </r>
  </si>
  <si>
    <t>Apoyar en el diseño y socializar los lineamientos institucionales generales para la postulación de proyectos en convocatorias externas</t>
  </si>
  <si>
    <t>AO 2.8.1.1</t>
  </si>
  <si>
    <r>
      <rPr>
        <b/>
        <sz val="10"/>
        <rFont val="Calibri"/>
        <family val="2"/>
        <scheme val="minor"/>
      </rPr>
      <t>Oficina de Planeación, Sistemas y Desarrollo*</t>
    </r>
    <r>
      <rPr>
        <sz val="10"/>
        <rFont val="Calibri"/>
        <family val="2"/>
        <scheme val="minor"/>
      </rPr>
      <t xml:space="preserve">
Oficina de Autoevaluación y Acreditación
Oficina de Control Interno
</t>
    </r>
    <r>
      <rPr>
        <u/>
        <sz val="10"/>
        <color rgb="FF240AE6"/>
        <rFont val="Calibri (Cuerpo)"/>
      </rPr>
      <t>Todas las dependencias</t>
    </r>
  </si>
  <si>
    <r>
      <rPr>
        <b/>
        <sz val="10"/>
        <rFont val="Calibri"/>
        <family val="2"/>
        <scheme val="minor"/>
      </rPr>
      <t>Secretaria General*</t>
    </r>
    <r>
      <rPr>
        <sz val="10"/>
        <rFont val="Calibri"/>
        <family val="2"/>
        <scheme val="minor"/>
      </rPr>
      <t xml:space="preserve">
</t>
    </r>
    <r>
      <rPr>
        <u/>
        <sz val="10"/>
        <color rgb="FF240AE6"/>
        <rFont val="Calibri (Cuerpo)"/>
      </rPr>
      <t>Todas las dependencias</t>
    </r>
    <r>
      <rPr>
        <sz val="10"/>
        <rFont val="Calibri"/>
        <family val="2"/>
        <scheme val="minor"/>
      </rPr>
      <t xml:space="preserve">
Todas las facultades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</si>
</sst>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(&quot;$&quot;\ * #,##0.00_);_(&quot;$&quot;\ * \(#,##0.00\);_(&quot;$&quot;\ * &quot;-&quot;??_);_(@_)"/>
  </numFmts>
  <fonts count="3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orbel"/>
      <family val="2"/>
    </font>
    <font>
      <b/>
      <sz val="18"/>
      <color theme="1"/>
      <name val="Calibri"/>
      <family val="2"/>
      <scheme val="minor"/>
    </font>
    <font>
      <b/>
      <sz val="36"/>
      <color theme="8"/>
      <name val="Bahnschrift SemiBold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7"/>
      <name val="Calibri"/>
      <family val="2"/>
      <scheme val="minor"/>
    </font>
    <font>
      <b/>
      <sz val="12"/>
      <color rgb="FF002774"/>
      <name val="Calibri"/>
      <family val="2"/>
      <scheme val="minor"/>
    </font>
    <font>
      <sz val="7"/>
      <name val="Calibri"/>
      <family val="2"/>
      <scheme val="minor"/>
    </font>
    <font>
      <b/>
      <sz val="7"/>
      <color rgb="FF002774"/>
      <name val="Calibri"/>
      <family val="2"/>
      <scheme val="minor"/>
    </font>
    <font>
      <sz val="11"/>
      <color rgb="FF002774"/>
      <name val="Calibri"/>
      <family val="2"/>
      <scheme val="minor"/>
    </font>
    <font>
      <sz val="10"/>
      <color rgb="FF000000"/>
      <name val="Calibri"/>
      <family val="2"/>
    </font>
    <font>
      <b/>
      <sz val="11"/>
      <color rgb="FFFFFFFF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u/>
      <sz val="10"/>
      <color rgb="FF240AE6"/>
      <name val="Calibri (Cuerpo)"/>
    </font>
    <font>
      <b/>
      <sz val="7"/>
      <color theme="0"/>
      <name val="Calibri"/>
      <family val="2"/>
      <scheme val="minor"/>
    </font>
    <font>
      <b/>
      <u/>
      <sz val="10"/>
      <color rgb="FF240AE6"/>
      <name val="Calibri (Cuerpo)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77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0D8E8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ED7D31"/>
        <bgColor rgb="FF000000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164" fontId="5" fillId="0" borderId="0" applyFont="0" applyFill="0" applyBorder="0" applyAlignment="0" applyProtection="0"/>
    <xf numFmtId="0" fontId="9" fillId="0" borderId="0"/>
    <xf numFmtId="0" fontId="10" fillId="0" borderId="0"/>
    <xf numFmtId="166" fontId="5" fillId="0" borderId="0" applyFont="0" applyFill="0" applyBorder="0" applyAlignment="0" applyProtection="0"/>
    <xf numFmtId="0" fontId="11" fillId="0" borderId="0"/>
    <xf numFmtId="165" fontId="10" fillId="0" borderId="0" applyNumberFormat="0" applyFill="0" applyBorder="0" applyAlignment="0" applyProtection="0"/>
    <xf numFmtId="0" fontId="10" fillId="0" borderId="0"/>
  </cellStyleXfs>
  <cellXfs count="279">
    <xf numFmtId="0" fontId="0" fillId="0" borderId="0" xfId="0"/>
    <xf numFmtId="0" fontId="4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 applyProtection="1">
      <alignment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6" fillId="0" borderId="0" xfId="0" applyFont="1" applyFill="1" applyAlignment="1">
      <alignment wrapText="1"/>
    </xf>
    <xf numFmtId="0" fontId="12" fillId="0" borderId="0" xfId="0" applyFont="1" applyAlignment="1">
      <alignment wrapText="1"/>
    </xf>
    <xf numFmtId="0" fontId="14" fillId="0" borderId="6" xfId="0" applyFont="1" applyBorder="1" applyAlignment="1">
      <alignment vertical="center" wrapText="1"/>
    </xf>
    <xf numFmtId="0" fontId="20" fillId="3" borderId="1" xfId="0" applyFont="1" applyFill="1" applyBorder="1" applyAlignment="1" applyProtection="1">
      <alignment horizontal="center" vertical="center" wrapText="1"/>
    </xf>
    <xf numFmtId="0" fontId="20" fillId="3" borderId="2" xfId="0" applyFont="1" applyFill="1" applyBorder="1" applyAlignment="1" applyProtection="1">
      <alignment horizontal="center" vertical="center" wrapText="1"/>
    </xf>
    <xf numFmtId="0" fontId="21" fillId="0" borderId="0" xfId="0" applyFont="1" applyAlignment="1" applyProtection="1">
      <alignment wrapText="1"/>
    </xf>
    <xf numFmtId="0" fontId="21" fillId="0" borderId="0" xfId="0" applyFont="1" applyAlignment="1" applyProtection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 applyProtection="1">
      <alignment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wrapText="1"/>
    </xf>
    <xf numFmtId="0" fontId="15" fillId="0" borderId="6" xfId="0" applyFont="1" applyBorder="1" applyAlignment="1">
      <alignment vertical="center" wrapText="1"/>
    </xf>
    <xf numFmtId="0" fontId="15" fillId="0" borderId="0" xfId="0" applyFont="1" applyBorder="1" applyAlignment="1">
      <alignment horizontal="center" wrapText="1"/>
    </xf>
    <xf numFmtId="0" fontId="16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25" fillId="8" borderId="1" xfId="0" applyFont="1" applyFill="1" applyBorder="1" applyAlignment="1">
      <alignment horizontal="center" vertical="center" wrapText="1" readingOrder="1"/>
    </xf>
    <xf numFmtId="0" fontId="24" fillId="9" borderId="1" xfId="0" applyFont="1" applyFill="1" applyBorder="1" applyAlignment="1">
      <alignment horizontal="center" vertical="center" wrapText="1" readingOrder="1"/>
    </xf>
    <xf numFmtId="0" fontId="24" fillId="10" borderId="1" xfId="0" applyFont="1" applyFill="1" applyBorder="1" applyAlignment="1">
      <alignment horizontal="center" vertical="center" wrapText="1" readingOrder="1"/>
    </xf>
    <xf numFmtId="0" fontId="10" fillId="9" borderId="1" xfId="0" applyFont="1" applyFill="1" applyBorder="1" applyAlignment="1">
      <alignment vertical="top" wrapText="1"/>
    </xf>
    <xf numFmtId="0" fontId="10" fillId="10" borderId="1" xfId="0" applyFont="1" applyFill="1" applyBorder="1" applyAlignment="1">
      <alignment vertical="top" wrapText="1"/>
    </xf>
    <xf numFmtId="14" fontId="10" fillId="9" borderId="1" xfId="0" applyNumberFormat="1" applyFont="1" applyFill="1" applyBorder="1" applyAlignment="1">
      <alignment horizontal="center" vertical="center" wrapText="1"/>
    </xf>
    <xf numFmtId="14" fontId="10" fillId="1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justify" wrapText="1"/>
    </xf>
    <xf numFmtId="0" fontId="16" fillId="0" borderId="0" xfId="0" applyFont="1" applyBorder="1" applyAlignment="1">
      <alignment horizontal="justify" wrapText="1"/>
    </xf>
    <xf numFmtId="0" fontId="15" fillId="0" borderId="0" xfId="0" applyFont="1" applyBorder="1" applyAlignment="1">
      <alignment horizontal="justify" wrapText="1"/>
    </xf>
    <xf numFmtId="0" fontId="4" fillId="0" borderId="0" xfId="0" applyFont="1" applyAlignment="1">
      <alignment horizontal="justify" vertical="center" wrapText="1"/>
    </xf>
    <xf numFmtId="0" fontId="16" fillId="0" borderId="0" xfId="0" applyFont="1" applyBorder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4" fillId="0" borderId="8" xfId="0" applyFont="1" applyBorder="1" applyAlignment="1" applyProtection="1">
      <alignment horizontal="center" vertical="center" wrapText="1"/>
    </xf>
    <xf numFmtId="0" fontId="18" fillId="11" borderId="14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wrapText="1"/>
    </xf>
    <xf numFmtId="0" fontId="14" fillId="0" borderId="12" xfId="0" applyFont="1" applyBorder="1" applyAlignment="1">
      <alignment vertical="center" wrapText="1"/>
    </xf>
    <xf numFmtId="0" fontId="30" fillId="12" borderId="12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20" fillId="3" borderId="2" xfId="0" applyFont="1" applyFill="1" applyBorder="1" applyAlignment="1" applyProtection="1">
      <alignment horizontal="center" vertical="center" wrapText="1"/>
    </xf>
    <xf numFmtId="0" fontId="20" fillId="3" borderId="14" xfId="0" applyFont="1" applyFill="1" applyBorder="1" applyAlignment="1" applyProtection="1">
      <alignment horizontal="center" vertical="center" wrapText="1"/>
    </xf>
    <xf numFmtId="0" fontId="20" fillId="3" borderId="3" xfId="0" applyFont="1" applyFill="1" applyBorder="1" applyAlignment="1" applyProtection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4" fillId="0" borderId="0" xfId="0" applyFont="1" applyBorder="1" applyAlignment="1">
      <alignment horizontal="justify" wrapText="1"/>
    </xf>
    <xf numFmtId="0" fontId="19" fillId="0" borderId="0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justify" wrapText="1"/>
    </xf>
    <xf numFmtId="0" fontId="3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justify" wrapText="1"/>
    </xf>
    <xf numFmtId="0" fontId="15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3" fillId="0" borderId="0" xfId="0" applyFont="1" applyBorder="1" applyAlignment="1">
      <alignment horizontal="justify" wrapText="1"/>
    </xf>
    <xf numFmtId="0" fontId="13" fillId="2" borderId="0" xfId="0" applyFont="1" applyFill="1" applyBorder="1" applyAlignment="1">
      <alignment horizontal="justify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justify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4" fillId="0" borderId="10" xfId="0" applyFont="1" applyBorder="1" applyAlignment="1">
      <alignment wrapText="1"/>
    </xf>
    <xf numFmtId="0" fontId="21" fillId="0" borderId="7" xfId="0" applyFont="1" applyBorder="1" applyAlignment="1">
      <alignment vertical="center" wrapText="1"/>
    </xf>
    <xf numFmtId="0" fontId="15" fillId="0" borderId="5" xfId="0" applyFont="1" applyBorder="1" applyAlignment="1">
      <alignment horizontal="center" vertical="center" wrapText="1"/>
    </xf>
    <xf numFmtId="0" fontId="19" fillId="0" borderId="7" xfId="0" applyFont="1" applyBorder="1" applyAlignment="1">
      <alignment vertical="center" wrapText="1"/>
    </xf>
    <xf numFmtId="0" fontId="3" fillId="0" borderId="5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1" fillId="0" borderId="10" xfId="0" applyFont="1" applyBorder="1" applyAlignment="1" applyProtection="1">
      <alignment wrapText="1"/>
    </xf>
    <xf numFmtId="0" fontId="20" fillId="5" borderId="3" xfId="0" applyFont="1" applyFill="1" applyBorder="1" applyAlignment="1" applyProtection="1">
      <alignment horizontal="center" vertical="center" wrapText="1"/>
    </xf>
    <xf numFmtId="0" fontId="20" fillId="5" borderId="14" xfId="0" applyFont="1" applyFill="1" applyBorder="1" applyAlignment="1" applyProtection="1">
      <alignment horizontal="center" vertical="center" wrapText="1"/>
    </xf>
    <xf numFmtId="0" fontId="14" fillId="0" borderId="6" xfId="0" applyFont="1" applyBorder="1" applyAlignment="1" applyProtection="1">
      <alignment vertical="center" wrapText="1"/>
    </xf>
    <xf numFmtId="0" fontId="14" fillId="0" borderId="13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vertical="center" wrapText="1"/>
    </xf>
    <xf numFmtId="0" fontId="2" fillId="0" borderId="14" xfId="0" applyFont="1" applyBorder="1" applyAlignment="1" applyProtection="1">
      <alignment horizontal="left" vertical="center" wrapText="1"/>
    </xf>
    <xf numFmtId="0" fontId="12" fillId="0" borderId="1" xfId="0" applyNumberFormat="1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right" vertical="center" wrapText="1"/>
    </xf>
    <xf numFmtId="0" fontId="12" fillId="0" borderId="17" xfId="0" applyFont="1" applyBorder="1" applyAlignment="1" applyProtection="1">
      <alignment vertical="center" wrapText="1"/>
    </xf>
    <xf numFmtId="0" fontId="12" fillId="0" borderId="1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right" vertical="center" wrapText="1"/>
    </xf>
    <xf numFmtId="0" fontId="14" fillId="0" borderId="17" xfId="0" applyFont="1" applyBorder="1" applyAlignment="1" applyProtection="1">
      <alignment horizontal="right" vertical="center" wrapText="1"/>
    </xf>
    <xf numFmtId="0" fontId="14" fillId="0" borderId="1" xfId="0" applyFont="1" applyBorder="1" applyAlignment="1">
      <alignment horizontal="right" vertical="center" wrapText="1"/>
    </xf>
    <xf numFmtId="0" fontId="12" fillId="0" borderId="13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righ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justify" wrapText="1"/>
    </xf>
    <xf numFmtId="0" fontId="3" fillId="2" borderId="0" xfId="0" applyFont="1" applyFill="1" applyAlignment="1">
      <alignment horizontal="justify" vertical="center" wrapText="1"/>
    </xf>
    <xf numFmtId="0" fontId="16" fillId="4" borderId="1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justify" vertical="center" wrapText="1"/>
    </xf>
    <xf numFmtId="14" fontId="16" fillId="2" borderId="4" xfId="0" applyNumberFormat="1" applyFont="1" applyFill="1" applyBorder="1" applyAlignment="1">
      <alignment horizontal="center" vertical="center" wrapText="1"/>
    </xf>
    <xf numFmtId="9" fontId="19" fillId="3" borderId="4" xfId="0" applyNumberFormat="1" applyFont="1" applyFill="1" applyBorder="1" applyAlignment="1">
      <alignment horizontal="center" vertical="center" wrapText="1"/>
    </xf>
    <xf numFmtId="9" fontId="16" fillId="13" borderId="4" xfId="0" applyNumberFormat="1" applyFont="1" applyFill="1" applyBorder="1" applyAlignment="1">
      <alignment horizontal="justify" vertical="center" wrapText="1"/>
    </xf>
    <xf numFmtId="9" fontId="16" fillId="2" borderId="4" xfId="0" applyNumberFormat="1" applyFont="1" applyFill="1" applyBorder="1" applyAlignment="1">
      <alignment horizontal="justify" vertical="center" wrapText="1"/>
    </xf>
    <xf numFmtId="0" fontId="16" fillId="2" borderId="4" xfId="0" applyFont="1" applyFill="1" applyBorder="1" applyAlignment="1">
      <alignment horizontal="justify" vertical="center" wrapText="1"/>
    </xf>
    <xf numFmtId="9" fontId="16" fillId="13" borderId="4" xfId="0" applyNumberFormat="1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16" fillId="13" borderId="1" xfId="0" applyFont="1" applyFill="1" applyBorder="1" applyAlignment="1">
      <alignment horizontal="justify" vertical="center" wrapText="1"/>
    </xf>
    <xf numFmtId="0" fontId="16" fillId="0" borderId="1" xfId="0" applyFont="1" applyBorder="1" applyAlignment="1">
      <alignment horizontal="justify" vertical="center" wrapText="1"/>
    </xf>
    <xf numFmtId="0" fontId="26" fillId="13" borderId="1" xfId="0" applyFont="1" applyFill="1" applyBorder="1" applyAlignment="1">
      <alignment horizontal="center" vertical="center" wrapText="1"/>
    </xf>
    <xf numFmtId="14" fontId="26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justify" vertical="center" wrapText="1"/>
    </xf>
    <xf numFmtId="0" fontId="26" fillId="0" borderId="1" xfId="0" applyFont="1" applyBorder="1" applyAlignment="1">
      <alignment horizontal="justify" vertical="center"/>
    </xf>
    <xf numFmtId="0" fontId="32" fillId="11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justify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6" fillId="13" borderId="1" xfId="0" applyFont="1" applyFill="1" applyBorder="1" applyAlignment="1">
      <alignment horizontal="justify" vertical="center" wrapText="1"/>
    </xf>
    <xf numFmtId="0" fontId="26" fillId="2" borderId="1" xfId="0" applyFont="1" applyFill="1" applyBorder="1" applyAlignment="1">
      <alignment horizontal="justify" vertical="center" wrapText="1"/>
    </xf>
    <xf numFmtId="0" fontId="16" fillId="13" borderId="1" xfId="0" applyFont="1" applyFill="1" applyBorder="1" applyAlignment="1">
      <alignment horizontal="center" vertical="center" wrapText="1"/>
    </xf>
    <xf numFmtId="14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justify" vertical="center" wrapText="1"/>
    </xf>
    <xf numFmtId="0" fontId="16" fillId="2" borderId="1" xfId="0" applyFont="1" applyFill="1" applyBorder="1" applyAlignment="1">
      <alignment vertical="center" wrapText="1"/>
    </xf>
    <xf numFmtId="9" fontId="16" fillId="0" borderId="1" xfId="0" applyNumberFormat="1" applyFont="1" applyBorder="1" applyAlignment="1" applyProtection="1">
      <alignment horizontal="left" vertical="center" wrapText="1"/>
      <protection locked="0"/>
    </xf>
    <xf numFmtId="9" fontId="16" fillId="0" borderId="1" xfId="0" applyNumberFormat="1" applyFont="1" applyBorder="1" applyAlignment="1" applyProtection="1">
      <alignment horizontal="center" vertical="center" wrapText="1"/>
      <protection locked="0"/>
    </xf>
    <xf numFmtId="14" fontId="16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wrapText="1"/>
    </xf>
    <xf numFmtId="0" fontId="4" fillId="11" borderId="1" xfId="0" applyFont="1" applyFill="1" applyBorder="1" applyAlignment="1">
      <alignment wrapText="1"/>
    </xf>
    <xf numFmtId="14" fontId="26" fillId="0" borderId="1" xfId="0" applyNumberFormat="1" applyFont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wrapText="1"/>
    </xf>
    <xf numFmtId="9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26" fillId="2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32" fillId="11" borderId="1" xfId="0" applyFont="1" applyFill="1" applyBorder="1" applyAlignment="1">
      <alignment vertical="center" wrapText="1"/>
    </xf>
    <xf numFmtId="0" fontId="16" fillId="2" borderId="0" xfId="0" applyFont="1" applyFill="1" applyAlignment="1">
      <alignment horizontal="justify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4" fillId="11" borderId="1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6" fillId="2" borderId="8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23" fillId="4" borderId="0" xfId="0" applyFont="1" applyFill="1" applyAlignment="1">
      <alignment horizontal="center"/>
    </xf>
    <xf numFmtId="0" fontId="18" fillId="11" borderId="2" xfId="0" applyFont="1" applyFill="1" applyBorder="1" applyAlignment="1" applyProtection="1">
      <alignment horizontal="center" vertical="center" wrapText="1"/>
    </xf>
    <xf numFmtId="0" fontId="18" fillId="11" borderId="6" xfId="0" applyFont="1" applyFill="1" applyBorder="1" applyAlignment="1" applyProtection="1">
      <alignment horizontal="center" vertical="center" wrapText="1"/>
    </xf>
    <xf numFmtId="0" fontId="18" fillId="11" borderId="13" xfId="0" applyFont="1" applyFill="1" applyBorder="1" applyAlignment="1" applyProtection="1">
      <alignment horizontal="center" vertical="center" wrapText="1"/>
    </xf>
    <xf numFmtId="0" fontId="18" fillId="11" borderId="3" xfId="0" applyFont="1" applyFill="1" applyBorder="1" applyAlignment="1" applyProtection="1">
      <alignment horizontal="center" vertical="center" wrapText="1"/>
    </xf>
    <xf numFmtId="0" fontId="18" fillId="11" borderId="12" xfId="0" applyFont="1" applyFill="1" applyBorder="1" applyAlignment="1" applyProtection="1">
      <alignment horizontal="center" vertical="center" wrapText="1"/>
    </xf>
    <xf numFmtId="0" fontId="20" fillId="5" borderId="3" xfId="0" applyFont="1" applyFill="1" applyBorder="1" applyAlignment="1" applyProtection="1">
      <alignment horizontal="center" vertical="center" wrapText="1"/>
    </xf>
    <xf numFmtId="0" fontId="20" fillId="5" borderId="12" xfId="0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center" wrapText="1"/>
    </xf>
    <xf numFmtId="0" fontId="14" fillId="0" borderId="6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8" fillId="4" borderId="14" xfId="0" applyFont="1" applyFill="1" applyBorder="1" applyAlignment="1" applyProtection="1">
      <alignment horizontal="center" vertical="center" wrapText="1"/>
    </xf>
    <xf numFmtId="0" fontId="18" fillId="4" borderId="16" xfId="0" applyFont="1" applyFill="1" applyBorder="1" applyAlignment="1" applyProtection="1">
      <alignment horizontal="center" vertical="center" wrapText="1"/>
    </xf>
    <xf numFmtId="0" fontId="18" fillId="4" borderId="15" xfId="0" applyFont="1" applyFill="1" applyBorder="1" applyAlignment="1" applyProtection="1">
      <alignment horizontal="center" vertical="center" wrapText="1"/>
    </xf>
    <xf numFmtId="0" fontId="18" fillId="4" borderId="4" xfId="0" applyFont="1" applyFill="1" applyBorder="1" applyAlignment="1" applyProtection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30" fillId="12" borderId="1" xfId="0" applyFont="1" applyFill="1" applyBorder="1" applyAlignment="1">
      <alignment horizontal="center" vertical="center" wrapText="1"/>
    </xf>
    <xf numFmtId="0" fontId="30" fillId="12" borderId="3" xfId="0" applyFont="1" applyFill="1" applyBorder="1" applyAlignment="1">
      <alignment horizontal="center" vertical="center" wrapText="1"/>
    </xf>
    <xf numFmtId="0" fontId="30" fillId="12" borderId="18" xfId="0" applyFont="1" applyFill="1" applyBorder="1" applyAlignment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0" fillId="3" borderId="2" xfId="0" applyFont="1" applyFill="1" applyBorder="1" applyAlignment="1" applyProtection="1">
      <alignment horizontal="center" vertical="center" wrapText="1"/>
    </xf>
    <xf numFmtId="0" fontId="20" fillId="3" borderId="13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0" fillId="3" borderId="3" xfId="0" applyFont="1" applyFill="1" applyBorder="1" applyAlignment="1" applyProtection="1">
      <alignment horizontal="center" vertical="center" wrapText="1"/>
    </xf>
    <xf numFmtId="0" fontId="20" fillId="3" borderId="12" xfId="0" applyFont="1" applyFill="1" applyBorder="1" applyAlignment="1" applyProtection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8" fillId="4" borderId="14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0" fillId="12" borderId="2" xfId="0" applyFont="1" applyFill="1" applyBorder="1" applyAlignment="1">
      <alignment horizontal="center" vertical="center" wrapText="1"/>
    </xf>
    <xf numFmtId="0" fontId="30" fillId="12" borderId="6" xfId="0" applyFont="1" applyFill="1" applyBorder="1" applyAlignment="1">
      <alignment horizontal="center" vertical="center" wrapText="1"/>
    </xf>
    <xf numFmtId="0" fontId="30" fillId="12" borderId="13" xfId="0" applyFont="1" applyFill="1" applyBorder="1" applyAlignment="1">
      <alignment horizontal="center" vertical="center" wrapText="1"/>
    </xf>
    <xf numFmtId="0" fontId="30" fillId="12" borderId="19" xfId="0" applyFont="1" applyFill="1" applyBorder="1" applyAlignment="1">
      <alignment horizontal="center" vertical="center" wrapText="1"/>
    </xf>
    <xf numFmtId="0" fontId="14" fillId="0" borderId="10" xfId="0" applyFont="1" applyBorder="1" applyAlignment="1" applyProtection="1">
      <alignment horizontal="center" vertical="center" wrapText="1"/>
    </xf>
    <xf numFmtId="0" fontId="19" fillId="7" borderId="4" xfId="0" applyFont="1" applyFill="1" applyBorder="1" applyAlignment="1">
      <alignment horizontal="center" vertical="center" wrapText="1"/>
    </xf>
    <xf numFmtId="0" fontId="19" fillId="7" borderId="20" xfId="0" applyFont="1" applyFill="1" applyBorder="1" applyAlignment="1">
      <alignment horizontal="center" vertical="center" wrapText="1"/>
    </xf>
    <xf numFmtId="0" fontId="19" fillId="7" borderId="1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justify" vertical="center" wrapText="1"/>
    </xf>
    <xf numFmtId="0" fontId="26" fillId="2" borderId="4" xfId="0" applyFont="1" applyFill="1" applyBorder="1" applyAlignment="1">
      <alignment horizontal="justify" vertical="center" wrapText="1"/>
    </xf>
    <xf numFmtId="0" fontId="26" fillId="2" borderId="20" xfId="0" applyFont="1" applyFill="1" applyBorder="1" applyAlignment="1">
      <alignment horizontal="justify" vertical="center" wrapText="1"/>
    </xf>
    <xf numFmtId="0" fontId="26" fillId="2" borderId="14" xfId="0" applyFont="1" applyFill="1" applyBorder="1" applyAlignment="1">
      <alignment horizontal="justify" vertical="center" wrapText="1"/>
    </xf>
    <xf numFmtId="14" fontId="26" fillId="2" borderId="4" xfId="0" applyNumberFormat="1" applyFont="1" applyFill="1" applyBorder="1" applyAlignment="1">
      <alignment horizontal="center" vertical="center" wrapText="1"/>
    </xf>
    <xf numFmtId="14" fontId="26" fillId="2" borderId="20" xfId="0" applyNumberFormat="1" applyFont="1" applyFill="1" applyBorder="1" applyAlignment="1">
      <alignment horizontal="center" vertical="center" wrapText="1"/>
    </xf>
    <xf numFmtId="14" fontId="26" fillId="2" borderId="14" xfId="0" applyNumberFormat="1" applyFont="1" applyFill="1" applyBorder="1" applyAlignment="1">
      <alignment horizontal="center" vertical="center" wrapText="1"/>
    </xf>
    <xf numFmtId="0" fontId="26" fillId="13" borderId="4" xfId="0" applyFont="1" applyFill="1" applyBorder="1" applyAlignment="1">
      <alignment horizontal="justify" vertical="center" wrapText="1"/>
    </xf>
    <xf numFmtId="0" fontId="26" fillId="13" borderId="20" xfId="0" applyFont="1" applyFill="1" applyBorder="1" applyAlignment="1">
      <alignment horizontal="justify" vertical="center" wrapText="1"/>
    </xf>
    <xf numFmtId="0" fontId="26" fillId="13" borderId="14" xfId="0" applyFont="1" applyFill="1" applyBorder="1" applyAlignment="1">
      <alignment horizontal="justify" vertical="center" wrapText="1"/>
    </xf>
    <xf numFmtId="0" fontId="33" fillId="13" borderId="4" xfId="0" applyFont="1" applyFill="1" applyBorder="1" applyAlignment="1">
      <alignment horizontal="center" vertical="center" wrapText="1"/>
    </xf>
    <xf numFmtId="0" fontId="33" fillId="13" borderId="20" xfId="0" applyFont="1" applyFill="1" applyBorder="1" applyAlignment="1">
      <alignment horizontal="center" vertical="center" wrapText="1"/>
    </xf>
    <xf numFmtId="0" fontId="33" fillId="13" borderId="14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9" fillId="3" borderId="20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 vertical="center" wrapText="1"/>
    </xf>
    <xf numFmtId="0" fontId="16" fillId="7" borderId="20" xfId="0" applyFont="1" applyFill="1" applyBorder="1" applyAlignment="1">
      <alignment horizontal="center" vertical="center" wrapText="1"/>
    </xf>
    <xf numFmtId="0" fontId="16" fillId="7" borderId="14" xfId="0" applyFont="1" applyFill="1" applyBorder="1" applyAlignment="1">
      <alignment horizontal="center" vertical="center" wrapText="1"/>
    </xf>
    <xf numFmtId="0" fontId="26" fillId="13" borderId="4" xfId="0" applyFont="1" applyFill="1" applyBorder="1" applyAlignment="1">
      <alignment horizontal="center" vertical="center" wrapText="1"/>
    </xf>
    <xf numFmtId="0" fontId="26" fillId="13" borderId="20" xfId="0" applyFont="1" applyFill="1" applyBorder="1" applyAlignment="1">
      <alignment horizontal="center" vertical="center" wrapText="1"/>
    </xf>
    <xf numFmtId="0" fontId="26" fillId="13" borderId="14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20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14" fontId="16" fillId="2" borderId="4" xfId="0" applyNumberFormat="1" applyFont="1" applyFill="1" applyBorder="1" applyAlignment="1">
      <alignment horizontal="center" vertical="center" wrapText="1"/>
    </xf>
    <xf numFmtId="14" fontId="16" fillId="2" borderId="14" xfId="0" applyNumberFormat="1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justify" vertical="center" wrapText="1"/>
    </xf>
    <xf numFmtId="0" fontId="16" fillId="2" borderId="14" xfId="0" applyFont="1" applyFill="1" applyBorder="1" applyAlignment="1">
      <alignment horizontal="justify" vertical="center" wrapText="1"/>
    </xf>
    <xf numFmtId="0" fontId="15" fillId="13" borderId="4" xfId="0" applyFont="1" applyFill="1" applyBorder="1" applyAlignment="1">
      <alignment horizontal="center" vertical="center" wrapText="1"/>
    </xf>
    <xf numFmtId="0" fontId="15" fillId="13" borderId="14" xfId="0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justify" vertical="center" wrapText="1"/>
    </xf>
    <xf numFmtId="0" fontId="16" fillId="7" borderId="14" xfId="0" applyFont="1" applyFill="1" applyBorder="1" applyAlignment="1">
      <alignment horizontal="justify" vertical="center" wrapText="1"/>
    </xf>
  </cellXfs>
  <cellStyles count="8">
    <cellStyle name="Moneda [0] 2" xfId="1" xr:uid="{00000000-0005-0000-0000-000000000000}"/>
    <cellStyle name="Moneda 2" xfId="4" xr:uid="{00000000-0005-0000-0000-000001000000}"/>
    <cellStyle name="Moneda 3" xfId="6" xr:uid="{00000000-0005-0000-0000-000002000000}"/>
    <cellStyle name="Normal" xfId="0" builtinId="0"/>
    <cellStyle name="Normal 2" xfId="3" xr:uid="{00000000-0005-0000-0000-000004000000}"/>
    <cellStyle name="Normal 3" xfId="2" xr:uid="{00000000-0005-0000-0000-000005000000}"/>
    <cellStyle name="Normal 4" xfId="5" xr:uid="{00000000-0005-0000-0000-000006000000}"/>
    <cellStyle name="Normal 4 2" xfId="7" xr:uid="{00000000-0005-0000-0000-000007000000}"/>
  </cellStyles>
  <dxfs count="8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240AE6"/>
      <color rgb="FF002774"/>
      <color rgb="FFF9F6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Eje 5 Internacionalizaci&#243;n'!A1"/><Relationship Id="rId13" Type="http://schemas.openxmlformats.org/officeDocument/2006/relationships/image" Target="../media/image7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hyperlink" Target="#'Eje 4 Bienestar'!A1"/><Relationship Id="rId2" Type="http://schemas.openxmlformats.org/officeDocument/2006/relationships/hyperlink" Target="#'Eje 2 Investigaci&#243;n'!A1"/><Relationship Id="rId1" Type="http://schemas.openxmlformats.org/officeDocument/2006/relationships/image" Target="../media/image1.png"/><Relationship Id="rId6" Type="http://schemas.openxmlformats.org/officeDocument/2006/relationships/hyperlink" Target="#'Eje 3 Proyecci&#243;n Social'!A1"/><Relationship Id="rId11" Type="http://schemas.openxmlformats.org/officeDocument/2006/relationships/image" Target="../media/image6.png"/><Relationship Id="rId5" Type="http://schemas.openxmlformats.org/officeDocument/2006/relationships/image" Target="../media/image3.png"/><Relationship Id="rId15" Type="http://schemas.openxmlformats.org/officeDocument/2006/relationships/image" Target="../media/image8.png"/><Relationship Id="rId10" Type="http://schemas.openxmlformats.org/officeDocument/2006/relationships/hyperlink" Target="#'Eje 7 Gesti&#243;n de Recursos'!A1"/><Relationship Id="rId4" Type="http://schemas.openxmlformats.org/officeDocument/2006/relationships/hyperlink" Target="#'Eje 1 Docencia'!A1"/><Relationship Id="rId9" Type="http://schemas.openxmlformats.org/officeDocument/2006/relationships/image" Target="../media/image5.png"/><Relationship Id="rId14" Type="http://schemas.openxmlformats.org/officeDocument/2006/relationships/hyperlink" Target="#'Eje 6 Procesos Academicos&amp;adm.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Eje 2 Investigaci&#243;n'!A1"/><Relationship Id="rId2" Type="http://schemas.openxmlformats.org/officeDocument/2006/relationships/hyperlink" Target="#PAA!A1"/><Relationship Id="rId1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Eje 1 Docencia'!A1"/><Relationship Id="rId2" Type="http://schemas.openxmlformats.org/officeDocument/2006/relationships/image" Target="../media/image9.png"/><Relationship Id="rId1" Type="http://schemas.openxmlformats.org/officeDocument/2006/relationships/hyperlink" Target="#PAA!A1"/><Relationship Id="rId4" Type="http://schemas.openxmlformats.org/officeDocument/2006/relationships/hyperlink" Target="#'Eje 3 Proyecci&#243;n Social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Eje 4 Bienestar'!A1"/><Relationship Id="rId2" Type="http://schemas.openxmlformats.org/officeDocument/2006/relationships/hyperlink" Target="#PAA!A1"/><Relationship Id="rId1" Type="http://schemas.openxmlformats.org/officeDocument/2006/relationships/image" Target="../media/image9.png"/><Relationship Id="rId4" Type="http://schemas.openxmlformats.org/officeDocument/2006/relationships/hyperlink" Target="#'Eje 2 Investigaci&#243;n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Eje 5 Internacionalizaci&#243;n'!A1"/><Relationship Id="rId2" Type="http://schemas.openxmlformats.org/officeDocument/2006/relationships/hyperlink" Target="#PAA!A1"/><Relationship Id="rId1" Type="http://schemas.openxmlformats.org/officeDocument/2006/relationships/image" Target="../media/image9.png"/><Relationship Id="rId4" Type="http://schemas.openxmlformats.org/officeDocument/2006/relationships/hyperlink" Target="#'Eje 3 Proyecci&#243;n Social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Eje 6 Procesos Academicos&amp;adm.'!A1"/><Relationship Id="rId2" Type="http://schemas.openxmlformats.org/officeDocument/2006/relationships/hyperlink" Target="#PAA!A1"/><Relationship Id="rId1" Type="http://schemas.openxmlformats.org/officeDocument/2006/relationships/image" Target="../media/image9.png"/><Relationship Id="rId4" Type="http://schemas.openxmlformats.org/officeDocument/2006/relationships/hyperlink" Target="#'Eje 4 Bienestar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Eje 7 Gesti&#243;n de Recursos'!A1"/><Relationship Id="rId2" Type="http://schemas.openxmlformats.org/officeDocument/2006/relationships/hyperlink" Target="#PAA!A1"/><Relationship Id="rId1" Type="http://schemas.openxmlformats.org/officeDocument/2006/relationships/image" Target="../media/image9.png"/><Relationship Id="rId4" Type="http://schemas.openxmlformats.org/officeDocument/2006/relationships/hyperlink" Target="#'Eje 5 Internacionalizaci&#243;n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Eje 6 Procesos Academicos&amp;adm.'!A1"/><Relationship Id="rId2" Type="http://schemas.openxmlformats.org/officeDocument/2006/relationships/hyperlink" Target="#PAA!A1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12784668</xdr:colOff>
      <xdr:row>8</xdr:row>
      <xdr:rowOff>126999</xdr:rowOff>
    </xdr:from>
    <xdr:to>
      <xdr:col>0</xdr:col>
      <xdr:colOff>14467418</xdr:colOff>
      <xdr:row>10</xdr:row>
      <xdr:rowOff>31749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2784668" y="7302499"/>
          <a:ext cx="168275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CO" sz="1800" b="1" i="1"/>
            <a:t>Version</a:t>
          </a:r>
          <a:r>
            <a:rPr lang="es-CO" sz="1800" b="1" i="1" baseline="0"/>
            <a:t> 2020.1</a:t>
          </a:r>
          <a:endParaRPr lang="es-CO" sz="1800" b="1" i="1"/>
        </a:p>
      </xdr:txBody>
    </xdr:sp>
    <xdr:clientData/>
  </xdr:twoCellAnchor>
  <xdr:twoCellAnchor>
    <xdr:from>
      <xdr:col>0</xdr:col>
      <xdr:colOff>1092994</xdr:colOff>
      <xdr:row>1</xdr:row>
      <xdr:rowOff>21429</xdr:rowOff>
    </xdr:from>
    <xdr:to>
      <xdr:col>2</xdr:col>
      <xdr:colOff>3514725</xdr:colOff>
      <xdr:row>1</xdr:row>
      <xdr:rowOff>354540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92994" y="278604"/>
          <a:ext cx="9555956" cy="333111"/>
        </a:xfrm>
        <a:prstGeom prst="rect">
          <a:avLst/>
        </a:prstGeom>
        <a:solidFill>
          <a:schemeClr val="accent4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CO" sz="2800" b="1">
              <a:solidFill>
                <a:srgbClr val="002774"/>
              </a:solidFill>
            </a:rPr>
            <a:t>PLAN</a:t>
          </a:r>
          <a:r>
            <a:rPr lang="es-CO" sz="2800" b="1" baseline="0">
              <a:solidFill>
                <a:srgbClr val="002774"/>
              </a:solidFill>
            </a:rPr>
            <a:t> ANUAL DE ACCIÓN GENERAL - PAAG 2021</a:t>
          </a:r>
        </a:p>
      </xdr:txBody>
    </xdr:sp>
    <xdr:clientData/>
  </xdr:twoCellAnchor>
  <xdr:oneCellAnchor>
    <xdr:from>
      <xdr:col>2</xdr:col>
      <xdr:colOff>3688291</xdr:colOff>
      <xdr:row>0</xdr:row>
      <xdr:rowOff>28575</xdr:rowOff>
    </xdr:from>
    <xdr:ext cx="1076325" cy="1349642"/>
    <xdr:pic>
      <xdr:nvPicPr>
        <xdr:cNvPr id="78" name="Imagen 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2516" y="28575"/>
          <a:ext cx="1076325" cy="1349642"/>
        </a:xfrm>
        <a:prstGeom prst="rect">
          <a:avLst/>
        </a:prstGeom>
      </xdr:spPr>
    </xdr:pic>
    <xdr:clientData/>
  </xdr:oneCellAnchor>
  <xdr:twoCellAnchor>
    <xdr:from>
      <xdr:col>1</xdr:col>
      <xdr:colOff>2000250</xdr:colOff>
      <xdr:row>2</xdr:row>
      <xdr:rowOff>751417</xdr:rowOff>
    </xdr:from>
    <xdr:to>
      <xdr:col>2</xdr:col>
      <xdr:colOff>4931864</xdr:colOff>
      <xdr:row>2</xdr:row>
      <xdr:rowOff>3547533</xdr:rowOff>
    </xdr:to>
    <xdr:sp macro="" textlink="">
      <xdr:nvSpPr>
        <xdr:cNvPr id="105" name="104 Rectángulo redondeado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5577417" y="1365250"/>
          <a:ext cx="7535364" cy="2796116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2264833</xdr:colOff>
      <xdr:row>2</xdr:row>
      <xdr:rowOff>1272116</xdr:rowOff>
    </xdr:from>
    <xdr:to>
      <xdr:col>2</xdr:col>
      <xdr:colOff>4751916</xdr:colOff>
      <xdr:row>2</xdr:row>
      <xdr:rowOff>2811943</xdr:rowOff>
    </xdr:to>
    <xdr:grpSp>
      <xdr:nvGrpSpPr>
        <xdr:cNvPr id="106" name="121 Grupo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GrpSpPr/>
      </xdr:nvGrpSpPr>
      <xdr:grpSpPr>
        <a:xfrm>
          <a:off x="5731933" y="1881716"/>
          <a:ext cx="7173383" cy="1539827"/>
          <a:chOff x="1408469" y="1027316"/>
          <a:chExt cx="7628027" cy="2139493"/>
        </a:xfrm>
      </xdr:grpSpPr>
      <xdr:sp macro="" textlink="">
        <xdr:nvSpPr>
          <xdr:cNvPr id="107" name="3 Rectángulo redondeado">
            <a:extLst>
              <a:ext uri="{FF2B5EF4-FFF2-40B4-BE49-F238E27FC236}">
                <a16:creationId xmlns:a16="http://schemas.microsoft.com/office/drawing/2014/main" id="{00000000-0008-0000-0000-00006B000000}"/>
              </a:ext>
            </a:extLst>
          </xdr:cNvPr>
          <xdr:cNvSpPr/>
        </xdr:nvSpPr>
        <xdr:spPr>
          <a:xfrm>
            <a:off x="4002885" y="1027316"/>
            <a:ext cx="2795515" cy="720080"/>
          </a:xfrm>
          <a:prstGeom prst="roundRect">
            <a:avLst/>
          </a:prstGeom>
          <a:solidFill>
            <a:srgbClr val="002774"/>
          </a:solidFill>
        </xdr:spPr>
        <xdr:style>
          <a:lnRef idx="1">
            <a:schemeClr val="accent3"/>
          </a:lnRef>
          <a:fillRef idx="3">
            <a:schemeClr val="accent3"/>
          </a:fillRef>
          <a:effectRef idx="2">
            <a:schemeClr val="accent3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400" b="1">
                <a:solidFill>
                  <a:schemeClr val="bg1"/>
                </a:solidFill>
              </a:rPr>
              <a:t>Plan de Desarrollo Institucional 2020-2025</a:t>
            </a:r>
          </a:p>
        </xdr:txBody>
      </xdr:sp>
      <xdr:sp macro="" textlink="">
        <xdr:nvSpPr>
          <xdr:cNvPr id="108" name="4 Rectángulo redondeado">
            <a:extLst>
              <a:ext uri="{FF2B5EF4-FFF2-40B4-BE49-F238E27FC236}">
                <a16:creationId xmlns:a16="http://schemas.microsoft.com/office/drawing/2014/main" id="{00000000-0008-0000-0000-00006C000000}"/>
              </a:ext>
            </a:extLst>
          </xdr:cNvPr>
          <xdr:cNvSpPr/>
        </xdr:nvSpPr>
        <xdr:spPr>
          <a:xfrm>
            <a:off x="1408469" y="2387528"/>
            <a:ext cx="1568574" cy="779281"/>
          </a:xfrm>
          <a:prstGeom prst="roundRect">
            <a:avLst/>
          </a:prstGeom>
          <a:solidFill>
            <a:schemeClr val="accent4"/>
          </a:solidFill>
          <a:scene3d>
            <a:camera prst="orthographicFront"/>
            <a:lightRig rig="threePt" dir="t"/>
          </a:scene3d>
          <a:sp3d>
            <a:bevelT/>
          </a:sp3d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050" b="1">
                <a:solidFill>
                  <a:srgbClr val="002774"/>
                </a:solidFill>
              </a:rPr>
              <a:t>Plan Anual de Acción General 2020</a:t>
            </a:r>
          </a:p>
        </xdr:txBody>
      </xdr:sp>
      <xdr:sp macro="" textlink="">
        <xdr:nvSpPr>
          <xdr:cNvPr id="109" name="5 Rectángulo redondeado">
            <a:extLst>
              <a:ext uri="{FF2B5EF4-FFF2-40B4-BE49-F238E27FC236}">
                <a16:creationId xmlns:a16="http://schemas.microsoft.com/office/drawing/2014/main" id="{00000000-0008-0000-0000-00006D000000}"/>
              </a:ext>
            </a:extLst>
          </xdr:cNvPr>
          <xdr:cNvSpPr/>
        </xdr:nvSpPr>
        <xdr:spPr>
          <a:xfrm>
            <a:off x="3059832" y="2400905"/>
            <a:ext cx="1080120" cy="714643"/>
          </a:xfrm>
          <a:prstGeom prst="roundRect">
            <a:avLst/>
          </a:prstGeom>
          <a:solidFill>
            <a:schemeClr val="accent4"/>
          </a:solidFill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900" b="1" i="1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Plan Anual de Acción General </a:t>
            </a:r>
            <a:r>
              <a:rPr lang="es-CO" sz="900" b="1" i="1">
                <a:solidFill>
                  <a:schemeClr val="accent1">
                    <a:lumMod val="50000"/>
                  </a:schemeClr>
                </a:solidFill>
              </a:rPr>
              <a:t>2021</a:t>
            </a:r>
          </a:p>
        </xdr:txBody>
      </xdr:sp>
      <xdr:sp macro="" textlink="">
        <xdr:nvSpPr>
          <xdr:cNvPr id="110" name="6 Rectángulo redondeado">
            <a:extLst>
              <a:ext uri="{FF2B5EF4-FFF2-40B4-BE49-F238E27FC236}">
                <a16:creationId xmlns:a16="http://schemas.microsoft.com/office/drawing/2014/main" id="{00000000-0008-0000-0000-00006E000000}"/>
              </a:ext>
            </a:extLst>
          </xdr:cNvPr>
          <xdr:cNvSpPr/>
        </xdr:nvSpPr>
        <xdr:spPr>
          <a:xfrm>
            <a:off x="4283968" y="2411005"/>
            <a:ext cx="1080120" cy="714643"/>
          </a:xfrm>
          <a:prstGeom prst="roundRect">
            <a:avLst/>
          </a:prstGeom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900" b="0" i="1" kern="1200">
                <a:solidFill>
                  <a:schemeClr val="bg2">
                    <a:lumMod val="90000"/>
                  </a:schemeClr>
                </a:solidFill>
                <a:effectLst/>
                <a:latin typeface="+mn-lt"/>
                <a:ea typeface="+mn-ea"/>
                <a:cs typeface="+mn-cs"/>
              </a:rPr>
              <a:t>Plan Anual de Acción General </a:t>
            </a:r>
            <a:r>
              <a:rPr lang="es-CO" sz="900" b="0" i="1">
                <a:solidFill>
                  <a:schemeClr val="bg2">
                    <a:lumMod val="90000"/>
                  </a:schemeClr>
                </a:solidFill>
              </a:rPr>
              <a:t>2022</a:t>
            </a:r>
          </a:p>
        </xdr:txBody>
      </xdr:sp>
      <xdr:sp macro="" textlink="">
        <xdr:nvSpPr>
          <xdr:cNvPr id="132" name="7 Rectángulo redondeado">
            <a:extLst>
              <a:ext uri="{FF2B5EF4-FFF2-40B4-BE49-F238E27FC236}">
                <a16:creationId xmlns:a16="http://schemas.microsoft.com/office/drawing/2014/main" id="{00000000-0008-0000-0000-000084000000}"/>
              </a:ext>
            </a:extLst>
          </xdr:cNvPr>
          <xdr:cNvSpPr/>
        </xdr:nvSpPr>
        <xdr:spPr>
          <a:xfrm>
            <a:off x="5525720" y="2400905"/>
            <a:ext cx="1080120" cy="714643"/>
          </a:xfrm>
          <a:prstGeom prst="roundRect">
            <a:avLst/>
          </a:prstGeom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900" b="0" i="1" kern="1200">
                <a:solidFill>
                  <a:schemeClr val="bg2">
                    <a:lumMod val="90000"/>
                  </a:schemeClr>
                </a:solidFill>
                <a:effectLst/>
                <a:latin typeface="+mn-lt"/>
                <a:ea typeface="+mn-ea"/>
                <a:cs typeface="+mn-cs"/>
              </a:rPr>
              <a:t>Plan Anual de Acción General </a:t>
            </a:r>
            <a:r>
              <a:rPr lang="es-CO" sz="900" b="0" i="1">
                <a:solidFill>
                  <a:schemeClr val="bg2">
                    <a:lumMod val="90000"/>
                  </a:schemeClr>
                </a:solidFill>
              </a:rPr>
              <a:t>2023</a:t>
            </a:r>
          </a:p>
        </xdr:txBody>
      </xdr:sp>
      <xdr:sp macro="" textlink="">
        <xdr:nvSpPr>
          <xdr:cNvPr id="141" name="8 Rectángulo redondeado">
            <a:extLst>
              <a:ext uri="{FF2B5EF4-FFF2-40B4-BE49-F238E27FC236}">
                <a16:creationId xmlns:a16="http://schemas.microsoft.com/office/drawing/2014/main" id="{00000000-0008-0000-0000-00008D000000}"/>
              </a:ext>
            </a:extLst>
          </xdr:cNvPr>
          <xdr:cNvSpPr/>
        </xdr:nvSpPr>
        <xdr:spPr>
          <a:xfrm>
            <a:off x="6732240" y="2400905"/>
            <a:ext cx="1080120" cy="714643"/>
          </a:xfrm>
          <a:prstGeom prst="roundRect">
            <a:avLst/>
          </a:prstGeom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900" b="0" i="1" kern="1200">
                <a:solidFill>
                  <a:schemeClr val="bg2">
                    <a:lumMod val="90000"/>
                  </a:schemeClr>
                </a:solidFill>
                <a:effectLst/>
                <a:latin typeface="+mn-lt"/>
                <a:ea typeface="+mn-ea"/>
                <a:cs typeface="+mn-cs"/>
              </a:rPr>
              <a:t>Plan Anual de Acción General </a:t>
            </a:r>
            <a:r>
              <a:rPr lang="es-CO" sz="900" b="0" i="1">
                <a:solidFill>
                  <a:schemeClr val="bg2">
                    <a:lumMod val="90000"/>
                  </a:schemeClr>
                </a:solidFill>
              </a:rPr>
              <a:t>2024</a:t>
            </a:r>
          </a:p>
        </xdr:txBody>
      </xdr:sp>
      <xdr:sp macro="" textlink="">
        <xdr:nvSpPr>
          <xdr:cNvPr id="142" name="9 Rectángulo redondeado">
            <a:extLst>
              <a:ext uri="{FF2B5EF4-FFF2-40B4-BE49-F238E27FC236}">
                <a16:creationId xmlns:a16="http://schemas.microsoft.com/office/drawing/2014/main" id="{00000000-0008-0000-0000-00008E000000}"/>
              </a:ext>
            </a:extLst>
          </xdr:cNvPr>
          <xdr:cNvSpPr/>
        </xdr:nvSpPr>
        <xdr:spPr>
          <a:xfrm>
            <a:off x="7956376" y="2374649"/>
            <a:ext cx="1080120" cy="714643"/>
          </a:xfrm>
          <a:prstGeom prst="roundRect">
            <a:avLst/>
          </a:prstGeom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900" b="0" i="1" kern="1200">
                <a:solidFill>
                  <a:schemeClr val="bg2">
                    <a:lumMod val="90000"/>
                  </a:schemeClr>
                </a:solidFill>
                <a:effectLst/>
                <a:latin typeface="+mn-lt"/>
                <a:ea typeface="+mn-ea"/>
                <a:cs typeface="+mn-cs"/>
              </a:rPr>
              <a:t>Plan Anual de Acción General </a:t>
            </a:r>
            <a:r>
              <a:rPr lang="es-CO" sz="900" b="0" i="1">
                <a:solidFill>
                  <a:schemeClr val="bg2">
                    <a:lumMod val="90000"/>
                  </a:schemeClr>
                </a:solidFill>
              </a:rPr>
              <a:t>2025</a:t>
            </a:r>
          </a:p>
        </xdr:txBody>
      </xdr:sp>
      <xdr:cxnSp macro="">
        <xdr:nvCxnSpPr>
          <xdr:cNvPr id="143" name="46 Conector recto de flecha">
            <a:extLst>
              <a:ext uri="{FF2B5EF4-FFF2-40B4-BE49-F238E27FC236}">
                <a16:creationId xmlns:a16="http://schemas.microsoft.com/office/drawing/2014/main" id="{00000000-0008-0000-0000-00008F000000}"/>
              </a:ext>
            </a:extLst>
          </xdr:cNvPr>
          <xdr:cNvCxnSpPr/>
        </xdr:nvCxnSpPr>
        <xdr:spPr>
          <a:xfrm flipH="1">
            <a:off x="2375756" y="1747396"/>
            <a:ext cx="3022204" cy="665303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4" name="81 Conector recto de flecha">
            <a:extLst>
              <a:ext uri="{FF2B5EF4-FFF2-40B4-BE49-F238E27FC236}">
                <a16:creationId xmlns:a16="http://schemas.microsoft.com/office/drawing/2014/main" id="{00000000-0008-0000-0000-000090000000}"/>
              </a:ext>
            </a:extLst>
          </xdr:cNvPr>
          <xdr:cNvCxnSpPr/>
        </xdr:nvCxnSpPr>
        <xdr:spPr>
          <a:xfrm flipH="1">
            <a:off x="3599892" y="1747396"/>
            <a:ext cx="1798068" cy="653509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" name="84 Conector recto de flecha">
            <a:extLst>
              <a:ext uri="{FF2B5EF4-FFF2-40B4-BE49-F238E27FC236}">
                <a16:creationId xmlns:a16="http://schemas.microsoft.com/office/drawing/2014/main" id="{00000000-0008-0000-0000-000091000000}"/>
              </a:ext>
            </a:extLst>
          </xdr:cNvPr>
          <xdr:cNvCxnSpPr/>
        </xdr:nvCxnSpPr>
        <xdr:spPr>
          <a:xfrm flipH="1">
            <a:off x="4824028" y="1747396"/>
            <a:ext cx="573932" cy="663609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" name="87 Conector recto de flecha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CxnSpPr/>
        </xdr:nvCxnSpPr>
        <xdr:spPr>
          <a:xfrm>
            <a:off x="5397960" y="1747396"/>
            <a:ext cx="667820" cy="653509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" name="90 Conector recto de flecha">
            <a:extLst>
              <a:ext uri="{FF2B5EF4-FFF2-40B4-BE49-F238E27FC236}">
                <a16:creationId xmlns:a16="http://schemas.microsoft.com/office/drawing/2014/main" id="{00000000-0008-0000-0000-000093000000}"/>
              </a:ext>
            </a:extLst>
          </xdr:cNvPr>
          <xdr:cNvCxnSpPr/>
        </xdr:nvCxnSpPr>
        <xdr:spPr>
          <a:xfrm>
            <a:off x="5397960" y="1747396"/>
            <a:ext cx="1874340" cy="653509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" name="93 Conector recto de flecha">
            <a:extLst>
              <a:ext uri="{FF2B5EF4-FFF2-40B4-BE49-F238E27FC236}">
                <a16:creationId xmlns:a16="http://schemas.microsoft.com/office/drawing/2014/main" id="{00000000-0008-0000-0000-000094000000}"/>
              </a:ext>
            </a:extLst>
          </xdr:cNvPr>
          <xdr:cNvCxnSpPr/>
        </xdr:nvCxnSpPr>
        <xdr:spPr>
          <a:xfrm>
            <a:off x="5397960" y="1747396"/>
            <a:ext cx="3098476" cy="627253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1102103</xdr:colOff>
      <xdr:row>2</xdr:row>
      <xdr:rowOff>691094</xdr:rowOff>
    </xdr:from>
    <xdr:to>
      <xdr:col>1</xdr:col>
      <xdr:colOff>1645773</xdr:colOff>
      <xdr:row>2</xdr:row>
      <xdr:rowOff>1051094</xdr:rowOff>
    </xdr:to>
    <xdr:grpSp>
      <xdr:nvGrpSpPr>
        <xdr:cNvPr id="149" name="Grupo 4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GrpSpPr/>
      </xdr:nvGrpSpPr>
      <xdr:grpSpPr>
        <a:xfrm>
          <a:off x="1102103" y="1300694"/>
          <a:ext cx="4010770" cy="360000"/>
          <a:chOff x="323851" y="1174753"/>
          <a:chExt cx="3118124" cy="360000"/>
        </a:xfrm>
      </xdr:grpSpPr>
      <xdr:sp macro="" textlink="">
        <xdr:nvSpPr>
          <xdr:cNvPr id="150" name="Rectángulo redondeado 2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000-000096000000}"/>
              </a:ext>
            </a:extLst>
          </xdr:cNvPr>
          <xdr:cNvSpPr/>
        </xdr:nvSpPr>
        <xdr:spPr>
          <a:xfrm>
            <a:off x="561975" y="1238250"/>
            <a:ext cx="2880000" cy="288000"/>
          </a:xfrm>
          <a:prstGeom prst="round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002774"/>
                </a:solidFill>
                <a:latin typeface="Calibri"/>
                <a:cs typeface="Calibri"/>
              </a:rPr>
              <a:t>EJE ESTRATÉGICO No.2 INVESTIGACIÓN</a:t>
            </a:r>
            <a:endParaRPr lang="es-CO" sz="1100" b="1">
              <a:solidFill>
                <a:srgbClr val="002774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51" name="Imagen 3">
            <a:extLst>
              <a:ext uri="{FF2B5EF4-FFF2-40B4-BE49-F238E27FC236}">
                <a16:creationId xmlns:a16="http://schemas.microsoft.com/office/drawing/2014/main" id="{00000000-0008-0000-0000-000097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23851" y="1174753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1038225</xdr:colOff>
      <xdr:row>2</xdr:row>
      <xdr:rowOff>116417</xdr:rowOff>
    </xdr:from>
    <xdr:to>
      <xdr:col>1</xdr:col>
      <xdr:colOff>1690669</xdr:colOff>
      <xdr:row>2</xdr:row>
      <xdr:rowOff>477138</xdr:rowOff>
    </xdr:to>
    <xdr:grpSp>
      <xdr:nvGrpSpPr>
        <xdr:cNvPr id="152" name="Grupo 4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GrpSpPr/>
      </xdr:nvGrpSpPr>
      <xdr:grpSpPr>
        <a:xfrm>
          <a:off x="1038225" y="726017"/>
          <a:ext cx="4119544" cy="360721"/>
          <a:chOff x="252944" y="600076"/>
          <a:chExt cx="3184794" cy="360721"/>
        </a:xfrm>
      </xdr:grpSpPr>
      <xdr:sp macro="" textlink="">
        <xdr:nvSpPr>
          <xdr:cNvPr id="153" name="Rectángulo redondeado 5">
            <a:extLst>
              <a:ext uri="{FF2B5EF4-FFF2-40B4-BE49-F238E27FC236}">
                <a16:creationId xmlns:a16="http://schemas.microsoft.com/office/drawing/2014/main" id="{00000000-0008-0000-0000-000099000000}"/>
              </a:ext>
            </a:extLst>
          </xdr:cNvPr>
          <xdr:cNvSpPr/>
        </xdr:nvSpPr>
        <xdr:spPr>
          <a:xfrm>
            <a:off x="557738" y="672797"/>
            <a:ext cx="2880000" cy="288000"/>
          </a:xfrm>
          <a:prstGeom prst="round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002774"/>
                </a:solidFill>
                <a:latin typeface="Calibri"/>
                <a:cs typeface="Calibri"/>
              </a:rPr>
              <a:t>EJE ESTRATÉGICO No.1 DOCENCIA</a:t>
            </a:r>
            <a:endParaRPr lang="es-CO" sz="1200" b="1">
              <a:solidFill>
                <a:srgbClr val="002774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54" name="Imagen 6">
            <a:extLst>
              <a:ext uri="{FF2B5EF4-FFF2-40B4-BE49-F238E27FC236}">
                <a16:creationId xmlns:a16="http://schemas.microsoft.com/office/drawing/2014/main" id="{00000000-0008-0000-0000-00009A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252944" y="600076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1062674</xdr:colOff>
      <xdr:row>2</xdr:row>
      <xdr:rowOff>1246717</xdr:rowOff>
    </xdr:from>
    <xdr:to>
      <xdr:col>1</xdr:col>
      <xdr:colOff>1669440</xdr:colOff>
      <xdr:row>2</xdr:row>
      <xdr:rowOff>1610615</xdr:rowOff>
    </xdr:to>
    <xdr:grpSp>
      <xdr:nvGrpSpPr>
        <xdr:cNvPr id="155" name="Grupo 4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GrpSpPr/>
      </xdr:nvGrpSpPr>
      <xdr:grpSpPr>
        <a:xfrm>
          <a:off x="1062674" y="1856317"/>
          <a:ext cx="4073866" cy="363898"/>
          <a:chOff x="295277" y="1730376"/>
          <a:chExt cx="3165749" cy="363898"/>
        </a:xfrm>
      </xdr:grpSpPr>
      <xdr:sp macro="" textlink="">
        <xdr:nvSpPr>
          <xdr:cNvPr id="156" name="Rectángulo redondeado 14">
            <a:extLst>
              <a:ext uri="{FF2B5EF4-FFF2-40B4-BE49-F238E27FC236}">
                <a16:creationId xmlns:a16="http://schemas.microsoft.com/office/drawing/2014/main" id="{00000000-0008-0000-0000-00009C000000}"/>
              </a:ext>
            </a:extLst>
          </xdr:cNvPr>
          <xdr:cNvSpPr/>
        </xdr:nvSpPr>
        <xdr:spPr>
          <a:xfrm>
            <a:off x="581026" y="1806274"/>
            <a:ext cx="2880000" cy="288000"/>
          </a:xfrm>
          <a:prstGeom prst="round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002774"/>
                </a:solidFill>
                <a:latin typeface="Calibri"/>
                <a:cs typeface="Calibri"/>
              </a:rPr>
              <a:t>EJE ESTRATÉGICO No.3 PROYECCIÓN SOCIAL</a:t>
            </a:r>
            <a:endParaRPr lang="es-CO" sz="1100" b="1">
              <a:solidFill>
                <a:srgbClr val="002774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57" name="Imagen 15">
            <a:extLst>
              <a:ext uri="{FF2B5EF4-FFF2-40B4-BE49-F238E27FC236}">
                <a16:creationId xmlns:a16="http://schemas.microsoft.com/office/drawing/2014/main" id="{00000000-0008-0000-0000-00009D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295277" y="1730376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1126018</xdr:colOff>
      <xdr:row>2</xdr:row>
      <xdr:rowOff>2347124</xdr:rowOff>
    </xdr:from>
    <xdr:to>
      <xdr:col>1</xdr:col>
      <xdr:colOff>1624646</xdr:colOff>
      <xdr:row>2</xdr:row>
      <xdr:rowOff>2707124</xdr:rowOff>
    </xdr:to>
    <xdr:grpSp>
      <xdr:nvGrpSpPr>
        <xdr:cNvPr id="158" name="Grupo 4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GrpSpPr/>
      </xdr:nvGrpSpPr>
      <xdr:grpSpPr>
        <a:xfrm>
          <a:off x="1126018" y="2956724"/>
          <a:ext cx="3965728" cy="360000"/>
          <a:chOff x="355602" y="2956988"/>
          <a:chExt cx="3110714" cy="360000"/>
        </a:xfrm>
      </xdr:grpSpPr>
      <xdr:sp macro="" textlink="">
        <xdr:nvSpPr>
          <xdr:cNvPr id="159" name="Rectángulo redondeado 20">
            <a:extLst>
              <a:ext uri="{FF2B5EF4-FFF2-40B4-BE49-F238E27FC236}">
                <a16:creationId xmlns:a16="http://schemas.microsoft.com/office/drawing/2014/main" id="{00000000-0008-0000-0000-00009F000000}"/>
              </a:ext>
            </a:extLst>
          </xdr:cNvPr>
          <xdr:cNvSpPr/>
        </xdr:nvSpPr>
        <xdr:spPr>
          <a:xfrm>
            <a:off x="586316" y="3014888"/>
            <a:ext cx="2880000" cy="288000"/>
          </a:xfrm>
          <a:prstGeom prst="roundRect">
            <a:avLst/>
          </a:prstGeom>
          <a:solidFill>
            <a:srgbClr val="FFC3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1E3866"/>
                </a:solidFill>
                <a:latin typeface="Calibri"/>
                <a:cs typeface="Calibri"/>
              </a:rPr>
              <a:t>EJE ESTRATÉGICO No.5 INTERNACIONALIZACIÓN</a:t>
            </a:r>
            <a:endParaRPr lang="es-CO" sz="1100" b="1">
              <a:solidFill>
                <a:srgbClr val="1E3866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60" name="Imagen 21">
            <a:extLst>
              <a:ext uri="{FF2B5EF4-FFF2-40B4-BE49-F238E27FC236}">
                <a16:creationId xmlns:a16="http://schemas.microsoft.com/office/drawing/2014/main" id="{00000000-0008-0000-0000-0000A0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9"/>
          <a:stretch>
            <a:fillRect/>
          </a:stretch>
        </xdr:blipFill>
        <xdr:spPr>
          <a:xfrm>
            <a:off x="355602" y="2956988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1128911</xdr:colOff>
      <xdr:row>2</xdr:row>
      <xdr:rowOff>3511478</xdr:rowOff>
    </xdr:from>
    <xdr:to>
      <xdr:col>1</xdr:col>
      <xdr:colOff>1633073</xdr:colOff>
      <xdr:row>2</xdr:row>
      <xdr:rowOff>3861953</xdr:rowOff>
    </xdr:to>
    <xdr:grpSp>
      <xdr:nvGrpSpPr>
        <xdr:cNvPr id="161" name="Grupo 48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GrpSpPr/>
      </xdr:nvGrpSpPr>
      <xdr:grpSpPr>
        <a:xfrm>
          <a:off x="1128911" y="4121078"/>
          <a:ext cx="3971262" cy="350475"/>
          <a:chOff x="374651" y="4162164"/>
          <a:chExt cx="3098016" cy="360000"/>
        </a:xfrm>
      </xdr:grpSpPr>
      <xdr:sp macro="" textlink="">
        <xdr:nvSpPr>
          <xdr:cNvPr id="184" name="Rectángulo redondeado 22">
            <a:extLst>
              <a:ext uri="{FF2B5EF4-FFF2-40B4-BE49-F238E27FC236}">
                <a16:creationId xmlns:a16="http://schemas.microsoft.com/office/drawing/2014/main" id="{00000000-0008-0000-0000-0000B8000000}"/>
              </a:ext>
            </a:extLst>
          </xdr:cNvPr>
          <xdr:cNvSpPr/>
        </xdr:nvSpPr>
        <xdr:spPr>
          <a:xfrm>
            <a:off x="592667" y="4229855"/>
            <a:ext cx="2880000" cy="288000"/>
          </a:xfrm>
          <a:prstGeom prst="roundRect">
            <a:avLst/>
          </a:prstGeom>
          <a:solidFill>
            <a:srgbClr val="FFC3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1E3866"/>
                </a:solidFill>
                <a:latin typeface="Calibri"/>
                <a:cs typeface="Calibri"/>
              </a:rPr>
              <a:t> EJE ESTRATÉGICO No. 7 GESTIÓN INTEGRAL DE RECURSOS</a:t>
            </a:r>
            <a:endParaRPr lang="es-CO" sz="1100" b="1">
              <a:solidFill>
                <a:srgbClr val="1E3866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85" name="Imagen 23">
            <a:extLst>
              <a:ext uri="{FF2B5EF4-FFF2-40B4-BE49-F238E27FC236}">
                <a16:creationId xmlns:a16="http://schemas.microsoft.com/office/drawing/2014/main" id="{00000000-0008-0000-0000-0000B9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374651" y="4162164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1086918</xdr:colOff>
      <xdr:row>2</xdr:row>
      <xdr:rowOff>1758952</xdr:rowOff>
    </xdr:from>
    <xdr:to>
      <xdr:col>1</xdr:col>
      <xdr:colOff>1654887</xdr:colOff>
      <xdr:row>2</xdr:row>
      <xdr:rowOff>2132370</xdr:rowOff>
    </xdr:to>
    <xdr:grpSp>
      <xdr:nvGrpSpPr>
        <xdr:cNvPr id="186" name="Grupo 4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GrpSpPr/>
      </xdr:nvGrpSpPr>
      <xdr:grpSpPr>
        <a:xfrm>
          <a:off x="1086918" y="2368552"/>
          <a:ext cx="4035069" cy="373418"/>
          <a:chOff x="289982" y="2328336"/>
          <a:chExt cx="3161518" cy="373418"/>
        </a:xfrm>
      </xdr:grpSpPr>
      <xdr:sp macro="" textlink="">
        <xdr:nvSpPr>
          <xdr:cNvPr id="187" name="Rectángulo redondeado 17">
            <a:extLst>
              <a:ext uri="{FF2B5EF4-FFF2-40B4-BE49-F238E27FC236}">
                <a16:creationId xmlns:a16="http://schemas.microsoft.com/office/drawing/2014/main" id="{00000000-0008-0000-0000-0000BB000000}"/>
              </a:ext>
            </a:extLst>
          </xdr:cNvPr>
          <xdr:cNvSpPr/>
        </xdr:nvSpPr>
        <xdr:spPr>
          <a:xfrm>
            <a:off x="571500" y="2413754"/>
            <a:ext cx="2880000" cy="288000"/>
          </a:xfrm>
          <a:prstGeom prst="roundRect">
            <a:avLst/>
          </a:prstGeom>
          <a:solidFill>
            <a:srgbClr val="FFC3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1E3866"/>
                </a:solidFill>
                <a:latin typeface="Calibri"/>
                <a:cs typeface="Calibri"/>
              </a:rPr>
              <a:t>EJE ESTRATÉGICO No.4 BIENESTAR</a:t>
            </a:r>
            <a:endParaRPr lang="es-CO" sz="1100" b="1">
              <a:solidFill>
                <a:srgbClr val="1E3866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88" name="Imagen 24">
            <a:extLst>
              <a:ext uri="{FF2B5EF4-FFF2-40B4-BE49-F238E27FC236}">
                <a16:creationId xmlns:a16="http://schemas.microsoft.com/office/drawing/2014/main" id="{00000000-0008-0000-0000-0000BC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3"/>
          <a:stretch>
            <a:fillRect/>
          </a:stretch>
        </xdr:blipFill>
        <xdr:spPr>
          <a:xfrm>
            <a:off x="289982" y="2328336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1093047</xdr:colOff>
      <xdr:row>2</xdr:row>
      <xdr:rowOff>2946747</xdr:rowOff>
    </xdr:from>
    <xdr:to>
      <xdr:col>1</xdr:col>
      <xdr:colOff>1647825</xdr:colOff>
      <xdr:row>2</xdr:row>
      <xdr:rowOff>3306747</xdr:rowOff>
    </xdr:to>
    <xdr:grpSp>
      <xdr:nvGrpSpPr>
        <xdr:cNvPr id="189" name="Grupo 47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GrpSpPr/>
      </xdr:nvGrpSpPr>
      <xdr:grpSpPr>
        <a:xfrm>
          <a:off x="1093047" y="3556347"/>
          <a:ext cx="4021878" cy="360000"/>
          <a:chOff x="329143" y="3556611"/>
          <a:chExt cx="3139291" cy="360000"/>
        </a:xfrm>
      </xdr:grpSpPr>
      <xdr:sp macro="" textlink="">
        <xdr:nvSpPr>
          <xdr:cNvPr id="190" name="Rectángulo redondeado 25">
            <a:extLst>
              <a:ext uri="{FF2B5EF4-FFF2-40B4-BE49-F238E27FC236}">
                <a16:creationId xmlns:a16="http://schemas.microsoft.com/office/drawing/2014/main" id="{00000000-0008-0000-0000-0000BE000000}"/>
              </a:ext>
            </a:extLst>
          </xdr:cNvPr>
          <xdr:cNvSpPr/>
        </xdr:nvSpPr>
        <xdr:spPr>
          <a:xfrm>
            <a:off x="588434" y="3608612"/>
            <a:ext cx="2880000" cy="288000"/>
          </a:xfrm>
          <a:prstGeom prst="roundRect">
            <a:avLst/>
          </a:prstGeom>
          <a:solidFill>
            <a:srgbClr val="FFC3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1E3866"/>
                </a:solidFill>
                <a:latin typeface="Calibri"/>
                <a:cs typeface="Calibri"/>
              </a:rPr>
              <a:t>EJE ESTRATÉGICO No.6  PROCESOS ACADÉMICOS Y ADMINISTRATIVOS</a:t>
            </a:r>
            <a:endParaRPr lang="es-CO" sz="1100" b="1">
              <a:solidFill>
                <a:srgbClr val="1E3866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91" name="Imagen 9">
            <a:extLst>
              <a:ext uri="{FF2B5EF4-FFF2-40B4-BE49-F238E27FC236}">
                <a16:creationId xmlns:a16="http://schemas.microsoft.com/office/drawing/2014/main" id="{00000000-0008-0000-0000-0000BF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5"/>
          <a:stretch>
            <a:fillRect/>
          </a:stretch>
        </xdr:blipFill>
        <xdr:spPr>
          <a:xfrm>
            <a:off x="329143" y="3556611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2476500</xdr:colOff>
      <xdr:row>2</xdr:row>
      <xdr:rowOff>3428999</xdr:rowOff>
    </xdr:from>
    <xdr:to>
      <xdr:col>2</xdr:col>
      <xdr:colOff>4543425</xdr:colOff>
      <xdr:row>2</xdr:row>
      <xdr:rowOff>3962400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5943600" y="4038599"/>
          <a:ext cx="6753225" cy="533401"/>
          <a:chOff x="5505450" y="4048124"/>
          <a:chExt cx="6172200" cy="533401"/>
        </a:xfrm>
      </xdr:grpSpPr>
      <xdr:sp macro="" textlink="">
        <xdr:nvSpPr>
          <xdr:cNvPr id="3" name="2 CuadroTexto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5505450" y="4048124"/>
            <a:ext cx="6172200" cy="533401"/>
          </a:xfrm>
          <a:prstGeom prst="rect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C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Para</a:t>
            </a:r>
            <a:r>
              <a:rPr lang="es-CO" sz="11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conocer mas sobre el Plan de Desarrollo Institucional 2020-2025, consulta la siguiente página </a:t>
            </a:r>
            <a:endParaRPr lang="es-CO" sz="1100"/>
          </a:p>
        </xdr:txBody>
      </xdr:sp>
      <xdr:sp macro="" textlink="">
        <xdr:nvSpPr>
          <xdr:cNvPr id="43" name="42 CuadroTexto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 txBox="1"/>
        </xdr:nvSpPr>
        <xdr:spPr>
          <a:xfrm>
            <a:off x="5648325" y="4305300"/>
            <a:ext cx="5972175" cy="2667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CO">
                <a:hlinkClick xmlns:r="http://schemas.openxmlformats.org/officeDocument/2006/relationships" r:id=""/>
              </a:rPr>
              <a:t>http://www.unicolmayor.edu.co/portal/PDI2020_2025/</a:t>
            </a:r>
            <a:endParaRPr lang="es-CO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3114</xdr:colOff>
      <xdr:row>0</xdr:row>
      <xdr:rowOff>96495</xdr:rowOff>
    </xdr:from>
    <xdr:to>
      <xdr:col>5</xdr:col>
      <xdr:colOff>190499</xdr:colOff>
      <xdr:row>2</xdr:row>
      <xdr:rowOff>253999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697" y="96495"/>
          <a:ext cx="674219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661194</xdr:colOff>
      <xdr:row>0</xdr:row>
      <xdr:rowOff>59532</xdr:rowOff>
    </xdr:from>
    <xdr:to>
      <xdr:col>13</xdr:col>
      <xdr:colOff>2044814</xdr:colOff>
      <xdr:row>0</xdr:row>
      <xdr:rowOff>279665</xdr:rowOff>
    </xdr:to>
    <xdr:sp macro="" textlink="">
      <xdr:nvSpPr>
        <xdr:cNvPr id="6" name="Rectángulo redondeado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1572611" y="59532"/>
          <a:ext cx="1383620" cy="22013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671776</xdr:colOff>
      <xdr:row>2</xdr:row>
      <xdr:rowOff>31327</xdr:rowOff>
    </xdr:from>
    <xdr:to>
      <xdr:col>14</xdr:col>
      <xdr:colOff>2229</xdr:colOff>
      <xdr:row>2</xdr:row>
      <xdr:rowOff>274375</xdr:rowOff>
    </xdr:to>
    <xdr:sp macro="" textlink="">
      <xdr:nvSpPr>
        <xdr:cNvPr id="7" name="Rectángulo redondeado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1625526" y="645160"/>
          <a:ext cx="1383620" cy="243048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1400" b="1">
              <a:solidFill>
                <a:srgbClr val="1E3866"/>
              </a:solidFill>
              <a:latin typeface="Calibri"/>
              <a:cs typeface="Calibri"/>
            </a:rPr>
            <a:t>SIGUIENTE EJE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550336</xdr:colOff>
      <xdr:row>0</xdr:row>
      <xdr:rowOff>84667</xdr:rowOff>
    </xdr:from>
    <xdr:to>
      <xdr:col>13</xdr:col>
      <xdr:colOff>2032117</xdr:colOff>
      <xdr:row>0</xdr:row>
      <xdr:rowOff>285750</xdr:rowOff>
    </xdr:to>
    <xdr:sp macro="" textlink="">
      <xdr:nvSpPr>
        <xdr:cNvPr id="4" name="Rectángulo redondead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1440586" y="84667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 editAs="oneCell">
    <xdr:from>
      <xdr:col>3</xdr:col>
      <xdr:colOff>10583</xdr:colOff>
      <xdr:row>0</xdr:row>
      <xdr:rowOff>84667</xdr:rowOff>
    </xdr:from>
    <xdr:to>
      <xdr:col>5</xdr:col>
      <xdr:colOff>197968</xdr:colOff>
      <xdr:row>2</xdr:row>
      <xdr:rowOff>242171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833" y="84667"/>
          <a:ext cx="674219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582083</xdr:colOff>
      <xdr:row>1</xdr:row>
      <xdr:rowOff>63500</xdr:rowOff>
    </xdr:from>
    <xdr:to>
      <xdr:col>13</xdr:col>
      <xdr:colOff>2000250</xdr:colOff>
      <xdr:row>1</xdr:row>
      <xdr:rowOff>275166</xdr:rowOff>
    </xdr:to>
    <xdr:sp macro="" textlink="">
      <xdr:nvSpPr>
        <xdr:cNvPr id="7" name="Rectángulo redondeado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1451166" y="370417"/>
          <a:ext cx="1418167" cy="211666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1400" b="1">
              <a:solidFill>
                <a:srgbClr val="1E3866"/>
              </a:solidFill>
              <a:latin typeface="Calibri"/>
              <a:cs typeface="Calibri"/>
            </a:rPr>
            <a:t>ANTERIOR EJE</a:t>
          </a:r>
        </a:p>
      </xdr:txBody>
    </xdr:sp>
    <xdr:clientData/>
  </xdr:twoCellAnchor>
  <xdr:twoCellAnchor>
    <xdr:from>
      <xdr:col>13</xdr:col>
      <xdr:colOff>596904</xdr:colOff>
      <xdr:row>2</xdr:row>
      <xdr:rowOff>35980</xdr:rowOff>
    </xdr:from>
    <xdr:to>
      <xdr:col>13</xdr:col>
      <xdr:colOff>2015071</xdr:colOff>
      <xdr:row>2</xdr:row>
      <xdr:rowOff>247646</xdr:rowOff>
    </xdr:to>
    <xdr:sp macro="" textlink="">
      <xdr:nvSpPr>
        <xdr:cNvPr id="8" name="Rectángulo redondeado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1465987" y="649813"/>
          <a:ext cx="1418167" cy="211666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1400" b="1">
              <a:solidFill>
                <a:srgbClr val="1E3866"/>
              </a:solidFill>
              <a:latin typeface="Calibri"/>
              <a:cs typeface="Calibri"/>
            </a:rPr>
            <a:t>SIGUIENTE EJE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201084</xdr:colOff>
      <xdr:row>0</xdr:row>
      <xdr:rowOff>105833</xdr:rowOff>
    </xdr:from>
    <xdr:to>
      <xdr:col>5</xdr:col>
      <xdr:colOff>145053</xdr:colOff>
      <xdr:row>2</xdr:row>
      <xdr:rowOff>263337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417" y="105833"/>
          <a:ext cx="674219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550328</xdr:colOff>
      <xdr:row>0</xdr:row>
      <xdr:rowOff>84666</xdr:rowOff>
    </xdr:from>
    <xdr:to>
      <xdr:col>13</xdr:col>
      <xdr:colOff>2032109</xdr:colOff>
      <xdr:row>0</xdr:row>
      <xdr:rowOff>285749</xdr:rowOff>
    </xdr:to>
    <xdr:sp macro="" textlink="">
      <xdr:nvSpPr>
        <xdr:cNvPr id="7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1451161" y="84666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550327</xdr:colOff>
      <xdr:row>2</xdr:row>
      <xdr:rowOff>24712</xdr:rowOff>
    </xdr:from>
    <xdr:to>
      <xdr:col>13</xdr:col>
      <xdr:colOff>2032108</xdr:colOff>
      <xdr:row>2</xdr:row>
      <xdr:rowOff>277285</xdr:rowOff>
    </xdr:to>
    <xdr:sp macro="" textlink="">
      <xdr:nvSpPr>
        <xdr:cNvPr id="8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1419410" y="638545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>
              <a:solidFill>
                <a:srgbClr val="1E3866"/>
              </a:solidFill>
              <a:latin typeface="Calibri"/>
              <a:cs typeface="Calibri"/>
            </a:rPr>
            <a:t>SIGUIENTE</a:t>
          </a:r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13</xdr:col>
      <xdr:colOff>575731</xdr:colOff>
      <xdr:row>1</xdr:row>
      <xdr:rowOff>28959</xdr:rowOff>
    </xdr:from>
    <xdr:to>
      <xdr:col>14</xdr:col>
      <xdr:colOff>4345</xdr:colOff>
      <xdr:row>1</xdr:row>
      <xdr:rowOff>281532</xdr:rowOff>
    </xdr:to>
    <xdr:sp macro="" textlink="">
      <xdr:nvSpPr>
        <xdr:cNvPr id="5" name="Rectángulo redondead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1444814" y="335876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ANTERIOR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76200</xdr:rowOff>
    </xdr:from>
    <xdr:to>
      <xdr:col>5</xdr:col>
      <xdr:colOff>159869</xdr:colOff>
      <xdr:row>2</xdr:row>
      <xdr:rowOff>237937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76200"/>
          <a:ext cx="674219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539745</xdr:colOff>
      <xdr:row>0</xdr:row>
      <xdr:rowOff>74083</xdr:rowOff>
    </xdr:from>
    <xdr:to>
      <xdr:col>13</xdr:col>
      <xdr:colOff>2021526</xdr:colOff>
      <xdr:row>0</xdr:row>
      <xdr:rowOff>275166</xdr:rowOff>
    </xdr:to>
    <xdr:sp macro="" textlink="">
      <xdr:nvSpPr>
        <xdr:cNvPr id="7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1556995" y="74083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539744</xdr:colOff>
      <xdr:row>2</xdr:row>
      <xdr:rowOff>3545</xdr:rowOff>
    </xdr:from>
    <xdr:to>
      <xdr:col>13</xdr:col>
      <xdr:colOff>2021525</xdr:colOff>
      <xdr:row>2</xdr:row>
      <xdr:rowOff>256118</xdr:rowOff>
    </xdr:to>
    <xdr:sp macro="" textlink="">
      <xdr:nvSpPr>
        <xdr:cNvPr id="8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11429994" y="617378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>
              <a:solidFill>
                <a:srgbClr val="1E3866"/>
              </a:solidFill>
              <a:latin typeface="Calibri"/>
              <a:cs typeface="Calibri"/>
            </a:rPr>
            <a:t>SIGUIENTE</a:t>
          </a:r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13</xdr:col>
      <xdr:colOff>554565</xdr:colOff>
      <xdr:row>1</xdr:row>
      <xdr:rowOff>7792</xdr:rowOff>
    </xdr:from>
    <xdr:to>
      <xdr:col>13</xdr:col>
      <xdr:colOff>2036346</xdr:colOff>
      <xdr:row>1</xdr:row>
      <xdr:rowOff>260365</xdr:rowOff>
    </xdr:to>
    <xdr:sp macro="" textlink="">
      <xdr:nvSpPr>
        <xdr:cNvPr id="5" name="Rectángulo redondead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1444815" y="314709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ANTERIOR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19050</xdr:rowOff>
    </xdr:from>
    <xdr:to>
      <xdr:col>4</xdr:col>
      <xdr:colOff>223370</xdr:colOff>
      <xdr:row>2</xdr:row>
      <xdr:rowOff>176554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19050"/>
          <a:ext cx="661519" cy="7755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550334</xdr:colOff>
      <xdr:row>0</xdr:row>
      <xdr:rowOff>42336</xdr:rowOff>
    </xdr:from>
    <xdr:to>
      <xdr:col>13</xdr:col>
      <xdr:colOff>2032115</xdr:colOff>
      <xdr:row>0</xdr:row>
      <xdr:rowOff>243419</xdr:rowOff>
    </xdr:to>
    <xdr:sp macro="" textlink="">
      <xdr:nvSpPr>
        <xdr:cNvPr id="8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11430001" y="42336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550333</xdr:colOff>
      <xdr:row>2</xdr:row>
      <xdr:rowOff>35298</xdr:rowOff>
    </xdr:from>
    <xdr:to>
      <xdr:col>13</xdr:col>
      <xdr:colOff>2032114</xdr:colOff>
      <xdr:row>2</xdr:row>
      <xdr:rowOff>287871</xdr:rowOff>
    </xdr:to>
    <xdr:sp macro="" textlink="">
      <xdr:nvSpPr>
        <xdr:cNvPr id="9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11430000" y="649131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>
              <a:solidFill>
                <a:srgbClr val="1E3866"/>
              </a:solidFill>
              <a:latin typeface="Calibri"/>
              <a:cs typeface="Calibri"/>
            </a:rPr>
            <a:t>SIGUIENTE</a:t>
          </a:r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13</xdr:col>
      <xdr:colOff>543983</xdr:colOff>
      <xdr:row>1</xdr:row>
      <xdr:rowOff>28947</xdr:rowOff>
    </xdr:from>
    <xdr:to>
      <xdr:col>13</xdr:col>
      <xdr:colOff>2025764</xdr:colOff>
      <xdr:row>1</xdr:row>
      <xdr:rowOff>281520</xdr:rowOff>
    </xdr:to>
    <xdr:sp macro="" textlink="">
      <xdr:nvSpPr>
        <xdr:cNvPr id="5" name="Rectángulo redondead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1423650" y="335864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ANTERIOR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222250</xdr:colOff>
      <xdr:row>0</xdr:row>
      <xdr:rowOff>105833</xdr:rowOff>
    </xdr:from>
    <xdr:to>
      <xdr:col>5</xdr:col>
      <xdr:colOff>145053</xdr:colOff>
      <xdr:row>2</xdr:row>
      <xdr:rowOff>263337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667" y="105833"/>
          <a:ext cx="653053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539751</xdr:colOff>
      <xdr:row>0</xdr:row>
      <xdr:rowOff>42333</xdr:rowOff>
    </xdr:from>
    <xdr:to>
      <xdr:col>13</xdr:col>
      <xdr:colOff>2021532</xdr:colOff>
      <xdr:row>0</xdr:row>
      <xdr:rowOff>243416</xdr:rowOff>
    </xdr:to>
    <xdr:sp macro="" textlink="">
      <xdr:nvSpPr>
        <xdr:cNvPr id="7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11408834" y="42333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550333</xdr:colOff>
      <xdr:row>2</xdr:row>
      <xdr:rowOff>35296</xdr:rowOff>
    </xdr:from>
    <xdr:to>
      <xdr:col>13</xdr:col>
      <xdr:colOff>2032114</xdr:colOff>
      <xdr:row>2</xdr:row>
      <xdr:rowOff>287869</xdr:rowOff>
    </xdr:to>
    <xdr:sp macro="" textlink="">
      <xdr:nvSpPr>
        <xdr:cNvPr id="8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11440583" y="649129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>
              <a:solidFill>
                <a:srgbClr val="1E3866"/>
              </a:solidFill>
              <a:latin typeface="Calibri"/>
              <a:cs typeface="Calibri"/>
            </a:rPr>
            <a:t>SIGUIENTE</a:t>
          </a:r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13</xdr:col>
      <xdr:colOff>565154</xdr:colOff>
      <xdr:row>1</xdr:row>
      <xdr:rowOff>28960</xdr:rowOff>
    </xdr:from>
    <xdr:to>
      <xdr:col>13</xdr:col>
      <xdr:colOff>2046935</xdr:colOff>
      <xdr:row>1</xdr:row>
      <xdr:rowOff>281533</xdr:rowOff>
    </xdr:to>
    <xdr:sp macro="" textlink="">
      <xdr:nvSpPr>
        <xdr:cNvPr id="5" name="Rectángulo redondead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11455404" y="335877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ANTERIOR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42333</xdr:colOff>
      <xdr:row>0</xdr:row>
      <xdr:rowOff>74083</xdr:rowOff>
    </xdr:from>
    <xdr:to>
      <xdr:col>5</xdr:col>
      <xdr:colOff>208552</xdr:colOff>
      <xdr:row>2</xdr:row>
      <xdr:rowOff>291560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083" y="74083"/>
          <a:ext cx="653053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529165</xdr:colOff>
      <xdr:row>0</xdr:row>
      <xdr:rowOff>52916</xdr:rowOff>
    </xdr:from>
    <xdr:to>
      <xdr:col>13</xdr:col>
      <xdr:colOff>2010946</xdr:colOff>
      <xdr:row>0</xdr:row>
      <xdr:rowOff>253999</xdr:rowOff>
    </xdr:to>
    <xdr:sp macro="" textlink="">
      <xdr:nvSpPr>
        <xdr:cNvPr id="8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11387665" y="52916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529166</xdr:colOff>
      <xdr:row>1</xdr:row>
      <xdr:rowOff>52916</xdr:rowOff>
    </xdr:from>
    <xdr:to>
      <xdr:col>13</xdr:col>
      <xdr:colOff>2010947</xdr:colOff>
      <xdr:row>1</xdr:row>
      <xdr:rowOff>305489</xdr:rowOff>
    </xdr:to>
    <xdr:sp macro="" textlink="">
      <xdr:nvSpPr>
        <xdr:cNvPr id="4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1440583" y="359833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ANTERIOR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"/>
  <sheetViews>
    <sheetView showGridLines="0" showRowColHeaders="0" tabSelected="1" zoomScaleNormal="100" workbookViewId="0">
      <selection sqref="A1:C1"/>
    </sheetView>
  </sheetViews>
  <sheetFormatPr baseColWidth="10" defaultColWidth="0" defaultRowHeight="15" zeroHeight="1" x14ac:dyDescent="0.2"/>
  <cols>
    <col min="1" max="1" width="45.5" customWidth="1"/>
    <col min="2" max="2" width="61.5" customWidth="1"/>
    <col min="3" max="3" width="75.6640625" customWidth="1"/>
    <col min="4" max="16384" width="11.5" hidden="1"/>
  </cols>
  <sheetData>
    <row r="1" spans="1:9" ht="20.25" customHeight="1" x14ac:dyDescent="0.2">
      <c r="A1" s="159"/>
      <c r="B1" s="159"/>
      <c r="C1" s="159"/>
    </row>
    <row r="2" spans="1:9" ht="28.5" customHeight="1" x14ac:dyDescent="0.2">
      <c r="A2" s="156"/>
      <c r="B2" s="156"/>
      <c r="C2" s="156"/>
      <c r="D2" s="6"/>
      <c r="E2" s="6"/>
      <c r="F2" s="5"/>
      <c r="G2" s="5"/>
      <c r="H2" s="5"/>
    </row>
    <row r="3" spans="1:9" ht="330.75" customHeight="1" x14ac:dyDescent="0.35">
      <c r="A3" s="158"/>
      <c r="B3" s="158"/>
      <c r="C3" s="158"/>
      <c r="E3" t="s">
        <v>8</v>
      </c>
      <c r="F3" t="s">
        <v>8</v>
      </c>
      <c r="G3" t="s">
        <v>8</v>
      </c>
      <c r="H3" t="s">
        <v>8</v>
      </c>
      <c r="I3" t="s">
        <v>8</v>
      </c>
    </row>
    <row r="4" spans="1:9" ht="24" customHeight="1" x14ac:dyDescent="0.35">
      <c r="A4" s="157"/>
      <c r="B4" s="157"/>
      <c r="C4" s="157"/>
    </row>
    <row r="5" spans="1:9" x14ac:dyDescent="0.2">
      <c r="A5" s="31"/>
      <c r="B5" s="31"/>
      <c r="C5" s="31"/>
    </row>
    <row r="6" spans="1:9" ht="15" customHeight="1" x14ac:dyDescent="0.2">
      <c r="A6" s="32"/>
      <c r="B6" s="34"/>
      <c r="C6" s="36"/>
    </row>
    <row r="7" spans="1:9" ht="30" customHeight="1" x14ac:dyDescent="0.2">
      <c r="A7" s="33"/>
      <c r="B7" s="35"/>
      <c r="C7" s="37"/>
    </row>
  </sheetData>
  <mergeCells count="4">
    <mergeCell ref="A2:C2"/>
    <mergeCell ref="A4:C4"/>
    <mergeCell ref="A3:C3"/>
    <mergeCell ref="A1:C1"/>
  </mergeCells>
  <pageMargins left="0.25" right="0.25" top="0.75" bottom="0.75" header="0.3" footer="0.3"/>
  <pageSetup scale="4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6"/>
  <sheetViews>
    <sheetView showGridLines="0" showRowColHeaders="0" zoomScale="90" zoomScaleNormal="90" zoomScaleSheetLayoutView="85" zoomScalePageLayoutView="90" workbookViewId="0">
      <pane xSplit="10" ySplit="5" topLeftCell="K6" activePane="bottomRight" state="frozen"/>
      <selection sqref="A1:H3"/>
      <selection pane="topRight" sqref="A1:H3"/>
      <selection pane="bottomLeft" sqref="A1:H3"/>
      <selection pane="bottomRight" activeCell="A6" sqref="A6"/>
    </sheetView>
  </sheetViews>
  <sheetFormatPr baseColWidth="10" defaultColWidth="0" defaultRowHeight="15" zeroHeight="1" x14ac:dyDescent="0.2"/>
  <cols>
    <col min="1" max="1" width="4.33203125" style="19" customWidth="1"/>
    <col min="2" max="8" width="3.6640625" style="7" customWidth="1"/>
    <col min="9" max="9" width="4.33203125" style="18" customWidth="1"/>
    <col min="10" max="10" width="38.6640625" style="10" customWidth="1"/>
    <col min="11" max="11" width="6" style="23" customWidth="1"/>
    <col min="12" max="12" width="38.6640625" style="9" customWidth="1"/>
    <col min="13" max="13" width="46.6640625" style="9" customWidth="1"/>
    <col min="14" max="14" width="30.6640625" style="9" customWidth="1"/>
    <col min="15" max="15" width="23.33203125" style="8" customWidth="1"/>
    <col min="16" max="16" width="43.6640625" style="8" customWidth="1"/>
    <col min="17" max="17" width="9.6640625" style="7" customWidth="1"/>
    <col min="18" max="18" width="38.6640625" style="7" customWidth="1"/>
    <col min="19" max="19" width="46.6640625" style="7" customWidth="1"/>
    <col min="20" max="20" width="30.6640625" style="7" customWidth="1"/>
    <col min="21" max="21" width="20.5" style="7" customWidth="1"/>
    <col min="22" max="22" width="10.83203125" style="7" customWidth="1"/>
    <col min="23" max="16384" width="10.83203125" style="7" hidden="1"/>
  </cols>
  <sheetData>
    <row r="1" spans="1:21" ht="24" customHeight="1" x14ac:dyDescent="0.2">
      <c r="A1" s="178"/>
      <c r="B1" s="179"/>
      <c r="C1" s="179"/>
      <c r="D1" s="179"/>
      <c r="E1" s="179"/>
      <c r="F1" s="179"/>
      <c r="G1" s="179"/>
      <c r="H1" s="179"/>
      <c r="I1" s="171" t="s">
        <v>26</v>
      </c>
      <c r="J1" s="172"/>
      <c r="K1" s="172"/>
      <c r="L1" s="172"/>
      <c r="M1" s="172"/>
      <c r="N1" s="172"/>
      <c r="O1" s="172"/>
      <c r="P1" s="167"/>
      <c r="Q1" s="86"/>
      <c r="R1" s="86"/>
      <c r="S1" s="86"/>
      <c r="T1" s="94" t="s">
        <v>90</v>
      </c>
      <c r="U1" s="91" t="s">
        <v>94</v>
      </c>
    </row>
    <row r="2" spans="1:21" ht="24" customHeight="1" x14ac:dyDescent="0.2">
      <c r="A2" s="180"/>
      <c r="B2" s="181"/>
      <c r="C2" s="181"/>
      <c r="D2" s="181"/>
      <c r="E2" s="181"/>
      <c r="F2" s="181"/>
      <c r="G2" s="181"/>
      <c r="H2" s="181"/>
      <c r="I2" s="173" t="s">
        <v>89</v>
      </c>
      <c r="J2" s="174"/>
      <c r="K2" s="174"/>
      <c r="L2" s="174"/>
      <c r="M2" s="174"/>
      <c r="N2" s="174"/>
      <c r="O2" s="174"/>
      <c r="P2" s="168"/>
      <c r="Q2" s="49"/>
      <c r="R2" s="49"/>
      <c r="S2" s="49"/>
      <c r="T2" s="94" t="s">
        <v>91</v>
      </c>
      <c r="U2" s="92">
        <v>1</v>
      </c>
    </row>
    <row r="3" spans="1:21" ht="24" customHeight="1" x14ac:dyDescent="0.2">
      <c r="A3" s="182"/>
      <c r="B3" s="183"/>
      <c r="C3" s="183"/>
      <c r="D3" s="183"/>
      <c r="E3" s="183"/>
      <c r="F3" s="183"/>
      <c r="G3" s="183"/>
      <c r="H3" s="183"/>
      <c r="I3" s="175" t="s">
        <v>28</v>
      </c>
      <c r="J3" s="176"/>
      <c r="K3" s="176"/>
      <c r="L3" s="176"/>
      <c r="M3" s="176"/>
      <c r="N3" s="176"/>
      <c r="O3" s="176"/>
      <c r="P3" s="47"/>
      <c r="Q3" s="49"/>
      <c r="R3" s="49"/>
      <c r="S3" s="49"/>
      <c r="T3" s="94" t="s">
        <v>92</v>
      </c>
      <c r="U3" s="93" t="s">
        <v>93</v>
      </c>
    </row>
    <row r="4" spans="1:21" ht="31.5" customHeight="1" thickBot="1" x14ac:dyDescent="0.25">
      <c r="A4" s="187" t="s">
        <v>29</v>
      </c>
      <c r="B4" s="187"/>
      <c r="C4" s="187"/>
      <c r="D4" s="187"/>
      <c r="E4" s="187"/>
      <c r="F4" s="187"/>
      <c r="G4" s="187"/>
      <c r="H4" s="187"/>
      <c r="I4" s="169" t="s">
        <v>0</v>
      </c>
      <c r="J4" s="170"/>
      <c r="K4" s="170"/>
      <c r="L4" s="170"/>
      <c r="M4" s="170"/>
      <c r="N4" s="170"/>
      <c r="O4" s="89"/>
      <c r="P4" s="90"/>
      <c r="Q4" s="160" t="s">
        <v>87</v>
      </c>
      <c r="R4" s="161"/>
      <c r="S4" s="161"/>
      <c r="T4" s="161"/>
      <c r="U4" s="162"/>
    </row>
    <row r="5" spans="1:21" ht="30.75" customHeight="1" x14ac:dyDescent="0.2">
      <c r="A5" s="185" t="s">
        <v>2</v>
      </c>
      <c r="B5" s="186"/>
      <c r="C5" s="186"/>
      <c r="D5" s="186"/>
      <c r="E5" s="186"/>
      <c r="F5" s="186"/>
      <c r="G5" s="186"/>
      <c r="H5" s="186"/>
      <c r="I5" s="184" t="s">
        <v>3</v>
      </c>
      <c r="J5" s="184"/>
      <c r="K5" s="165" t="s">
        <v>72</v>
      </c>
      <c r="L5" s="166"/>
      <c r="M5" s="55" t="s">
        <v>50</v>
      </c>
      <c r="N5" s="87" t="s">
        <v>51</v>
      </c>
      <c r="O5" s="88" t="s">
        <v>49</v>
      </c>
      <c r="P5" s="87" t="s">
        <v>52</v>
      </c>
      <c r="Q5" s="163" t="s">
        <v>88</v>
      </c>
      <c r="R5" s="164"/>
      <c r="S5" s="48" t="s">
        <v>50</v>
      </c>
      <c r="T5" s="48" t="s">
        <v>51</v>
      </c>
      <c r="U5" s="48" t="s">
        <v>49</v>
      </c>
    </row>
    <row r="6" spans="1:21" ht="34.5" customHeight="1" x14ac:dyDescent="0.2">
      <c r="A6" s="107"/>
      <c r="B6" s="177" t="s">
        <v>95</v>
      </c>
      <c r="C6" s="177"/>
      <c r="D6" s="177"/>
      <c r="E6" s="177"/>
      <c r="F6" s="177"/>
      <c r="G6" s="177"/>
      <c r="H6" s="177"/>
      <c r="I6" s="153"/>
      <c r="J6" s="153" t="s">
        <v>96</v>
      </c>
      <c r="K6" s="154"/>
      <c r="L6" s="153" t="s">
        <v>96</v>
      </c>
      <c r="M6" s="153" t="s">
        <v>97</v>
      </c>
      <c r="N6" s="153" t="s">
        <v>27</v>
      </c>
      <c r="O6" s="153" t="s">
        <v>27</v>
      </c>
      <c r="P6" s="153" t="s">
        <v>27</v>
      </c>
      <c r="Q6" s="155"/>
      <c r="R6" s="153" t="s">
        <v>98</v>
      </c>
      <c r="S6" s="153" t="s">
        <v>98</v>
      </c>
      <c r="T6" s="153" t="s">
        <v>98</v>
      </c>
      <c r="U6" s="153" t="s">
        <v>98</v>
      </c>
    </row>
  </sheetData>
  <sheetProtection algorithmName="SHA-512" hashValue="GAQgtqwEF4aBNsBxXQCEHpT793mO7mt5VV5zOGsxtsvoPv61SpeG8yFsnPPMYViJFl5MpIZb5xNU6msdrpjA2A==" saltValue="MNZIh46VScKL9PZZy7A4bA==" spinCount="100000" sheet="1" objects="1" scenarios="1"/>
  <mergeCells count="13">
    <mergeCell ref="B6:H6"/>
    <mergeCell ref="A1:H3"/>
    <mergeCell ref="I5:J5"/>
    <mergeCell ref="A5:H5"/>
    <mergeCell ref="A4:H4"/>
    <mergeCell ref="Q4:U4"/>
    <mergeCell ref="Q5:R5"/>
    <mergeCell ref="K5:L5"/>
    <mergeCell ref="P1:P2"/>
    <mergeCell ref="I4:N4"/>
    <mergeCell ref="I1:O1"/>
    <mergeCell ref="I2:O2"/>
    <mergeCell ref="I3:O3"/>
  </mergeCells>
  <conditionalFormatting sqref="T6">
    <cfRule type="containsText" dxfId="7" priority="1" operator="containsText" text="Todas las facultades">
      <formula>NOT(ISERROR(SEARCH("Todas las facultades",T6)))</formula>
    </cfRule>
    <cfRule type="containsText" dxfId="6" priority="2" operator="containsText" text="Facultad de Administración y Economía">
      <formula>NOT(ISERROR(SEARCH("Facultad de Administración y Economía",T6)))</formula>
    </cfRule>
  </conditionalFormatting>
  <pageMargins left="0.23622047244094491" right="0.23622047244094491" top="0.74803149606299213" bottom="0.74803149606299213" header="0.31496062992125984" footer="0.31496062992125984"/>
  <pageSetup scale="58" orientation="landscape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33"/>
  <sheetViews>
    <sheetView showGridLines="0" showRowColHeaders="0" zoomScale="90" zoomScaleNormal="90" zoomScaleSheetLayoutView="100" zoomScalePageLayoutView="90" workbookViewId="0">
      <pane xSplit="10" ySplit="5" topLeftCell="K6" activePane="bottomRight" state="frozen"/>
      <selection activeCell="I4" sqref="I4:AF4"/>
      <selection pane="topRight" activeCell="I4" sqref="I4:AF4"/>
      <selection pane="bottomLeft" activeCell="I4" sqref="I4:AF4"/>
      <selection pane="bottomRight" activeCell="B6" sqref="B6:H6"/>
    </sheetView>
  </sheetViews>
  <sheetFormatPr baseColWidth="10" defaultColWidth="0" defaultRowHeight="19" zeroHeight="1" x14ac:dyDescent="0.25"/>
  <cols>
    <col min="1" max="1" width="4.33203125" style="20" customWidth="1"/>
    <col min="2" max="8" width="3.6640625" style="1" customWidth="1"/>
    <col min="9" max="9" width="4.33203125" style="21" customWidth="1"/>
    <col min="10" max="10" width="38.6640625" style="41" customWidth="1"/>
    <col min="11" max="11" width="4.6640625" style="22" customWidth="1"/>
    <col min="12" max="12" width="38.6640625" style="106" customWidth="1"/>
    <col min="13" max="13" width="46.6640625" style="11" customWidth="1"/>
    <col min="14" max="14" width="30.6640625" style="2" customWidth="1"/>
    <col min="15" max="15" width="20" style="12" customWidth="1"/>
    <col min="16" max="16" width="27.6640625" style="2" customWidth="1"/>
    <col min="17" max="17" width="9.83203125" style="1" customWidth="1"/>
    <col min="18" max="18" width="38.6640625" style="1" customWidth="1"/>
    <col min="19" max="19" width="46.6640625" style="1" customWidth="1"/>
    <col min="20" max="20" width="30.6640625" style="1" customWidth="1"/>
    <col min="21" max="21" width="22" style="1" customWidth="1"/>
    <col min="22" max="22" width="11.5" style="1" customWidth="1"/>
    <col min="23" max="16384" width="11.5" style="1" hidden="1"/>
  </cols>
  <sheetData>
    <row r="1" spans="1:21" ht="24" customHeight="1" x14ac:dyDescent="0.25">
      <c r="A1" s="193"/>
      <c r="B1" s="193"/>
      <c r="C1" s="193"/>
      <c r="D1" s="193"/>
      <c r="E1" s="193"/>
      <c r="F1" s="193"/>
      <c r="G1" s="193"/>
      <c r="H1" s="193"/>
      <c r="I1" s="202" t="s">
        <v>26</v>
      </c>
      <c r="J1" s="203"/>
      <c r="K1" s="203"/>
      <c r="L1" s="203"/>
      <c r="M1" s="203"/>
      <c r="N1" s="203"/>
      <c r="O1" s="203"/>
      <c r="P1" s="192"/>
      <c r="Q1" s="3"/>
      <c r="R1" s="3"/>
      <c r="S1" s="3"/>
      <c r="T1" s="99" t="str">
        <f>'Eje 1 Docencia'!T1:T2</f>
        <v>CÓDIGO:</v>
      </c>
      <c r="U1" s="95" t="str">
        <f>'Eje 1 Docencia'!U1:U2</f>
        <v>EDEFO-24</v>
      </c>
    </row>
    <row r="2" spans="1:21" ht="24" customHeight="1" x14ac:dyDescent="0.25">
      <c r="A2" s="193"/>
      <c r="B2" s="193"/>
      <c r="C2" s="193"/>
      <c r="D2" s="193"/>
      <c r="E2" s="193"/>
      <c r="F2" s="193"/>
      <c r="G2" s="193"/>
      <c r="H2" s="193"/>
      <c r="I2" s="202" t="s">
        <v>89</v>
      </c>
      <c r="J2" s="203"/>
      <c r="K2" s="203"/>
      <c r="L2" s="203"/>
      <c r="M2" s="203"/>
      <c r="N2" s="203"/>
      <c r="O2" s="203"/>
      <c r="P2" s="192"/>
      <c r="Q2" s="3"/>
      <c r="R2" s="3"/>
      <c r="S2" s="3"/>
      <c r="T2" s="98" t="str">
        <f>'Eje 1 Docencia'!T2</f>
        <v>VERSIÓN:</v>
      </c>
      <c r="U2" s="96">
        <f>'Eje 1 Docencia'!U2</f>
        <v>1</v>
      </c>
    </row>
    <row r="3" spans="1:21" ht="24" customHeight="1" x14ac:dyDescent="0.25">
      <c r="A3" s="194"/>
      <c r="B3" s="194"/>
      <c r="C3" s="194"/>
      <c r="D3" s="194"/>
      <c r="E3" s="194"/>
      <c r="F3" s="194"/>
      <c r="G3" s="194"/>
      <c r="H3" s="194"/>
      <c r="I3" s="197" t="s">
        <v>30</v>
      </c>
      <c r="J3" s="198"/>
      <c r="K3" s="198"/>
      <c r="L3" s="198"/>
      <c r="M3" s="198"/>
      <c r="N3" s="198"/>
      <c r="O3" s="198"/>
      <c r="P3" s="47"/>
      <c r="Q3" s="3"/>
      <c r="R3" s="3"/>
      <c r="S3" s="3"/>
      <c r="T3" s="98" t="str">
        <f>'Eje 1 Docencia'!T3</f>
        <v>FECHA:</v>
      </c>
      <c r="U3" s="96" t="str">
        <f>'Eje 1 Docencia'!U3</f>
        <v>septiembre 14 de 2020</v>
      </c>
    </row>
    <row r="4" spans="1:21" ht="34.5" customHeight="1" x14ac:dyDescent="0.25">
      <c r="A4" s="199" t="s">
        <v>31</v>
      </c>
      <c r="B4" s="199"/>
      <c r="C4" s="199"/>
      <c r="D4" s="199"/>
      <c r="E4" s="199"/>
      <c r="F4" s="199"/>
      <c r="G4" s="199"/>
      <c r="H4" s="199"/>
      <c r="I4" s="204" t="s">
        <v>1</v>
      </c>
      <c r="J4" s="205"/>
      <c r="K4" s="205"/>
      <c r="L4" s="205"/>
      <c r="M4" s="205"/>
      <c r="N4" s="205"/>
      <c r="O4" s="15"/>
      <c r="P4" s="50"/>
      <c r="Q4" s="189" t="s">
        <v>87</v>
      </c>
      <c r="R4" s="189"/>
      <c r="S4" s="189"/>
      <c r="T4" s="189"/>
      <c r="U4" s="189"/>
    </row>
    <row r="5" spans="1:21" s="14" customFormat="1" ht="33" customHeight="1" x14ac:dyDescent="0.2">
      <c r="A5" s="200" t="s">
        <v>2</v>
      </c>
      <c r="B5" s="201"/>
      <c r="C5" s="201"/>
      <c r="D5" s="201"/>
      <c r="E5" s="201"/>
      <c r="F5" s="201"/>
      <c r="G5" s="201"/>
      <c r="H5" s="201"/>
      <c r="I5" s="199" t="s">
        <v>3</v>
      </c>
      <c r="J5" s="199"/>
      <c r="K5" s="195" t="s">
        <v>72</v>
      </c>
      <c r="L5" s="196"/>
      <c r="M5" s="16" t="s">
        <v>50</v>
      </c>
      <c r="N5" s="17" t="s">
        <v>51</v>
      </c>
      <c r="O5" s="17" t="s">
        <v>49</v>
      </c>
      <c r="P5" s="16" t="s">
        <v>52</v>
      </c>
      <c r="Q5" s="190" t="s">
        <v>88</v>
      </c>
      <c r="R5" s="191"/>
      <c r="S5" s="51" t="s">
        <v>50</v>
      </c>
      <c r="T5" s="51" t="s">
        <v>51</v>
      </c>
      <c r="U5" s="51" t="s">
        <v>49</v>
      </c>
    </row>
    <row r="6" spans="1:21" s="13" customFormat="1" ht="158" customHeight="1" x14ac:dyDescent="0.2">
      <c r="A6" s="118" t="s">
        <v>15</v>
      </c>
      <c r="B6" s="188" t="s">
        <v>4</v>
      </c>
      <c r="C6" s="188"/>
      <c r="D6" s="188"/>
      <c r="E6" s="188"/>
      <c r="F6" s="188"/>
      <c r="G6" s="188"/>
      <c r="H6" s="188"/>
      <c r="I6" s="118" t="s">
        <v>16</v>
      </c>
      <c r="J6" s="119" t="s">
        <v>13</v>
      </c>
      <c r="K6" s="120" t="s">
        <v>53</v>
      </c>
      <c r="L6" s="121" t="s">
        <v>84</v>
      </c>
      <c r="M6" s="122" t="s">
        <v>85</v>
      </c>
      <c r="N6" s="123" t="s">
        <v>101</v>
      </c>
      <c r="O6" s="124">
        <v>44540</v>
      </c>
      <c r="P6" s="125" t="s">
        <v>86</v>
      </c>
      <c r="Q6" s="151" t="s">
        <v>160</v>
      </c>
      <c r="R6" s="126" t="s">
        <v>159</v>
      </c>
      <c r="S6" s="126" t="s">
        <v>99</v>
      </c>
      <c r="T6" s="125" t="s">
        <v>100</v>
      </c>
      <c r="U6" s="124">
        <v>44540</v>
      </c>
    </row>
    <row r="7" spans="1:21" x14ac:dyDescent="0.25"/>
    <row r="8" spans="1:21" x14ac:dyDescent="0.25"/>
    <row r="9" spans="1:21" x14ac:dyDescent="0.25"/>
    <row r="10" spans="1:21" x14ac:dyDescent="0.25"/>
    <row r="11" spans="1:21" x14ac:dyDescent="0.25"/>
    <row r="12" spans="1:21" x14ac:dyDescent="0.25"/>
    <row r="13" spans="1:21" x14ac:dyDescent="0.25"/>
    <row r="14" spans="1:21" x14ac:dyDescent="0.25"/>
    <row r="15" spans="1:21" x14ac:dyDescent="0.25"/>
    <row r="16" spans="1:21" x14ac:dyDescent="0.25"/>
    <row r="33" spans="12:12" hidden="1" x14ac:dyDescent="0.25">
      <c r="L33"/>
    </row>
  </sheetData>
  <sheetProtection algorithmName="SHA-512" hashValue="qZucRViz6z2xnjg5vWyD4nF/SlCwDPQmqMETxVZUajpUz2AJ3ok84W9WtWIrNMX1Frm+aA/fHQ+dNgBvonI0sA==" saltValue="cl8m0snwv0D0uh+aHq1ACQ==" spinCount="100000" sheet="1" objects="1" scenarios="1"/>
  <mergeCells count="13">
    <mergeCell ref="B6:H6"/>
    <mergeCell ref="Q4:U4"/>
    <mergeCell ref="Q5:R5"/>
    <mergeCell ref="P1:P2"/>
    <mergeCell ref="A1:H3"/>
    <mergeCell ref="K5:L5"/>
    <mergeCell ref="I3:O3"/>
    <mergeCell ref="A4:H4"/>
    <mergeCell ref="A5:H5"/>
    <mergeCell ref="I5:J5"/>
    <mergeCell ref="I2:O2"/>
    <mergeCell ref="I4:N4"/>
    <mergeCell ref="I1:O1"/>
  </mergeCells>
  <pageMargins left="0.23622047244094491" right="0.23622047244094491" top="0.74803149606299213" bottom="0.74803149606299213" header="0.31496062992125984" footer="0.31496062992125984"/>
  <pageSetup scale="5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7"/>
  <sheetViews>
    <sheetView showGridLines="0" showRowColHeaders="0" zoomScale="90" zoomScaleNormal="90" zoomScaleSheetLayoutView="90" zoomScalePageLayoutView="90" workbookViewId="0">
      <pane xSplit="10" ySplit="5" topLeftCell="K6" activePane="bottomRight" state="frozen"/>
      <selection pane="topRight" activeCell="J1" sqref="J1"/>
      <selection pane="bottomLeft" activeCell="A4" sqref="A4"/>
      <selection pane="bottomRight" sqref="A1:H3"/>
    </sheetView>
  </sheetViews>
  <sheetFormatPr baseColWidth="10" defaultColWidth="0" defaultRowHeight="19" zeroHeight="1" x14ac:dyDescent="0.25"/>
  <cols>
    <col min="1" max="1" width="4.33203125" style="24" customWidth="1"/>
    <col min="2" max="8" width="3.6640625" style="26" customWidth="1"/>
    <col min="9" max="9" width="4.33203125" style="25" customWidth="1"/>
    <col min="10" max="10" width="38.6640625" style="39" customWidth="1"/>
    <col min="11" max="11" width="4.6640625" style="108" customWidth="1"/>
    <col min="12" max="12" width="38.6640625" style="105" customWidth="1"/>
    <col min="13" max="13" width="46.6640625" style="40" customWidth="1"/>
    <col min="14" max="14" width="30.6640625" style="28" customWidth="1"/>
    <col min="15" max="15" width="20" style="42" customWidth="1"/>
    <col min="16" max="16" width="27.83203125" style="28" customWidth="1"/>
    <col min="17" max="17" width="9.83203125" style="3" customWidth="1"/>
    <col min="18" max="18" width="38.6640625" style="3" customWidth="1"/>
    <col min="19" max="19" width="46.6640625" style="3" customWidth="1"/>
    <col min="20" max="20" width="30.6640625" style="3" customWidth="1"/>
    <col min="21" max="21" width="20.5" style="3" customWidth="1"/>
    <col min="22" max="22" width="11.5" style="3" customWidth="1"/>
    <col min="23" max="16384" width="11.5" style="3" hidden="1"/>
  </cols>
  <sheetData>
    <row r="1" spans="1:21" ht="24" customHeight="1" x14ac:dyDescent="0.25">
      <c r="A1" s="206"/>
      <c r="B1" s="206"/>
      <c r="C1" s="206"/>
      <c r="D1" s="206"/>
      <c r="E1" s="206"/>
      <c r="F1" s="206"/>
      <c r="G1" s="206"/>
      <c r="H1" s="206"/>
      <c r="I1" s="202" t="s">
        <v>26</v>
      </c>
      <c r="J1" s="203"/>
      <c r="K1" s="203"/>
      <c r="L1" s="203"/>
      <c r="M1" s="203"/>
      <c r="N1" s="203"/>
      <c r="O1" s="203"/>
      <c r="P1" s="192"/>
      <c r="T1" s="98" t="str">
        <f>'Eje 1 Docencia'!T1</f>
        <v>CÓDIGO:</v>
      </c>
      <c r="U1" s="96" t="str">
        <f>'Eje 1 Docencia'!U1</f>
        <v>EDEFO-24</v>
      </c>
    </row>
    <row r="2" spans="1:21" ht="24" customHeight="1" x14ac:dyDescent="0.25">
      <c r="A2" s="206"/>
      <c r="B2" s="206"/>
      <c r="C2" s="206"/>
      <c r="D2" s="206"/>
      <c r="E2" s="206"/>
      <c r="F2" s="206"/>
      <c r="G2" s="206"/>
      <c r="H2" s="206"/>
      <c r="I2" s="202" t="s">
        <v>89</v>
      </c>
      <c r="J2" s="203"/>
      <c r="K2" s="203"/>
      <c r="L2" s="203"/>
      <c r="M2" s="203"/>
      <c r="N2" s="203"/>
      <c r="O2" s="203"/>
      <c r="P2" s="192"/>
      <c r="T2" s="98" t="str">
        <f>'Eje 1 Docencia'!T2</f>
        <v>VERSIÓN:</v>
      </c>
      <c r="U2" s="96">
        <f>'Eje 1 Docencia'!U2</f>
        <v>1</v>
      </c>
    </row>
    <row r="3" spans="1:21" s="1" customFormat="1" ht="24" customHeight="1" x14ac:dyDescent="0.25">
      <c r="A3" s="206"/>
      <c r="B3" s="206"/>
      <c r="C3" s="206"/>
      <c r="D3" s="206"/>
      <c r="E3" s="206"/>
      <c r="F3" s="206"/>
      <c r="G3" s="206"/>
      <c r="H3" s="206"/>
      <c r="I3" s="197" t="s">
        <v>32</v>
      </c>
      <c r="J3" s="198"/>
      <c r="K3" s="198"/>
      <c r="L3" s="198"/>
      <c r="M3" s="198"/>
      <c r="N3" s="198"/>
      <c r="O3" s="198"/>
      <c r="P3" s="47"/>
      <c r="Q3" s="3"/>
      <c r="R3" s="3"/>
      <c r="S3" s="3"/>
      <c r="T3" s="98" t="str">
        <f>'Eje 1 Docencia'!T3</f>
        <v>FECHA:</v>
      </c>
      <c r="U3" s="97" t="str">
        <f>'Eje 1 Docencia'!U3</f>
        <v>septiembre 14 de 2020</v>
      </c>
    </row>
    <row r="4" spans="1:21" s="14" customFormat="1" ht="41.25" customHeight="1" x14ac:dyDescent="0.2">
      <c r="A4" s="199" t="s">
        <v>33</v>
      </c>
      <c r="B4" s="199"/>
      <c r="C4" s="199"/>
      <c r="D4" s="199"/>
      <c r="E4" s="199"/>
      <c r="F4" s="199"/>
      <c r="G4" s="199"/>
      <c r="H4" s="199"/>
      <c r="I4" s="204" t="s">
        <v>5</v>
      </c>
      <c r="J4" s="205"/>
      <c r="K4" s="205"/>
      <c r="L4" s="205"/>
      <c r="M4" s="205"/>
      <c r="N4" s="205"/>
      <c r="O4" s="27"/>
      <c r="P4" s="52"/>
      <c r="Q4" s="189" t="s">
        <v>87</v>
      </c>
      <c r="R4" s="189"/>
      <c r="S4" s="189"/>
      <c r="T4" s="189"/>
      <c r="U4" s="189"/>
    </row>
    <row r="5" spans="1:21" s="14" customFormat="1" ht="33" customHeight="1" x14ac:dyDescent="0.2">
      <c r="A5" s="200" t="s">
        <v>2</v>
      </c>
      <c r="B5" s="201"/>
      <c r="C5" s="201"/>
      <c r="D5" s="201"/>
      <c r="E5" s="201"/>
      <c r="F5" s="201"/>
      <c r="G5" s="201"/>
      <c r="H5" s="201"/>
      <c r="I5" s="199" t="s">
        <v>3</v>
      </c>
      <c r="J5" s="199"/>
      <c r="K5" s="195" t="s">
        <v>72</v>
      </c>
      <c r="L5" s="196"/>
      <c r="M5" s="16" t="s">
        <v>50</v>
      </c>
      <c r="N5" s="17" t="s">
        <v>51</v>
      </c>
      <c r="O5" s="16" t="s">
        <v>49</v>
      </c>
      <c r="P5" s="17" t="s">
        <v>52</v>
      </c>
      <c r="Q5" s="190" t="s">
        <v>88</v>
      </c>
      <c r="R5" s="191"/>
      <c r="S5" s="51" t="s">
        <v>50</v>
      </c>
      <c r="T5" s="51" t="s">
        <v>51</v>
      </c>
      <c r="U5" s="51" t="s">
        <v>49</v>
      </c>
    </row>
    <row r="6" spans="1:21" s="1" customFormat="1" ht="37.5" customHeight="1" x14ac:dyDescent="0.25">
      <c r="A6" s="107"/>
      <c r="B6" s="177" t="s">
        <v>95</v>
      </c>
      <c r="C6" s="177"/>
      <c r="D6" s="177"/>
      <c r="E6" s="177"/>
      <c r="F6" s="177"/>
      <c r="G6" s="177"/>
      <c r="H6" s="177"/>
      <c r="I6" s="153"/>
      <c r="J6" s="153" t="s">
        <v>96</v>
      </c>
      <c r="K6" s="154"/>
      <c r="L6" s="153" t="s">
        <v>96</v>
      </c>
      <c r="M6" s="153" t="s">
        <v>97</v>
      </c>
      <c r="N6" s="153" t="s">
        <v>27</v>
      </c>
      <c r="O6" s="153" t="s">
        <v>27</v>
      </c>
      <c r="P6" s="153" t="s">
        <v>27</v>
      </c>
      <c r="Q6" s="155"/>
      <c r="R6" s="153" t="s">
        <v>98</v>
      </c>
      <c r="S6" s="153" t="s">
        <v>98</v>
      </c>
      <c r="T6" s="153" t="s">
        <v>98</v>
      </c>
      <c r="U6" s="153" t="s">
        <v>98</v>
      </c>
    </row>
    <row r="7" spans="1:21" x14ac:dyDescent="0.25"/>
  </sheetData>
  <sheetProtection algorithmName="SHA-512" hashValue="yyCj1WVhEpZ9CqAzQWpqaQtL4SdkYuCv4TROAV8JJUQNzkwZjjJLgO7Hvn1jc7yuD5/Uxw7KL+tqGh8aIyM22g==" saltValue="qNp1qtRVlbJLx/uyVPCG+Q==" spinCount="100000" sheet="1" objects="1" scenarios="1"/>
  <mergeCells count="13">
    <mergeCell ref="B6:H6"/>
    <mergeCell ref="Q4:U4"/>
    <mergeCell ref="Q5:R5"/>
    <mergeCell ref="I3:O3"/>
    <mergeCell ref="I2:O2"/>
    <mergeCell ref="P1:P2"/>
    <mergeCell ref="A1:H3"/>
    <mergeCell ref="K5:L5"/>
    <mergeCell ref="I4:N4"/>
    <mergeCell ref="A4:H4"/>
    <mergeCell ref="A5:H5"/>
    <mergeCell ref="I5:J5"/>
    <mergeCell ref="I1:O1"/>
  </mergeCells>
  <conditionalFormatting sqref="T6">
    <cfRule type="containsText" dxfId="5" priority="1" operator="containsText" text="Todas las facultades">
      <formula>NOT(ISERROR(SEARCH("Todas las facultades",T6)))</formula>
    </cfRule>
    <cfRule type="containsText" dxfId="4" priority="2" operator="containsText" text="Facultad de Administración y Economía">
      <formula>NOT(ISERROR(SEARCH("Facultad de Administración y Economía",T6)))</formula>
    </cfRule>
  </conditionalFormatting>
  <pageMargins left="0.23622047244094491" right="0.23622047244094491" top="0.74803149606299213" bottom="0.74803149606299213" header="0.31496062992125984" footer="0.31496062992125984"/>
  <pageSetup scale="5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7"/>
  <sheetViews>
    <sheetView showGridLines="0" showRowColHeaders="0" zoomScale="90" zoomScaleNormal="90" zoomScaleSheetLayoutView="120" zoomScalePageLayoutView="90" workbookViewId="0">
      <pane xSplit="10" ySplit="5" topLeftCell="K6" activePane="bottomRight" state="frozen"/>
      <selection pane="topRight" activeCell="K1" sqref="K1"/>
      <selection pane="bottomLeft" activeCell="A6" sqref="A6"/>
      <selection pane="bottomRight" sqref="A1:H3"/>
    </sheetView>
  </sheetViews>
  <sheetFormatPr baseColWidth="10" defaultColWidth="0" defaultRowHeight="19" zeroHeight="1" x14ac:dyDescent="0.25"/>
  <cols>
    <col min="1" max="1" width="4.33203125" style="20" customWidth="1"/>
    <col min="2" max="8" width="3.6640625" style="1" customWidth="1"/>
    <col min="9" max="9" width="4.33203125" style="21" customWidth="1"/>
    <col min="10" max="10" width="38.6640625" style="38" customWidth="1"/>
    <col min="11" max="11" width="5.1640625" style="22" customWidth="1"/>
    <col min="12" max="12" width="38.6640625" style="46" customWidth="1"/>
    <col min="13" max="13" width="46.6640625" style="46" customWidth="1"/>
    <col min="14" max="14" width="30.6640625" style="43" customWidth="1"/>
    <col min="15" max="15" width="22.5" style="44" customWidth="1"/>
    <col min="16" max="16" width="30.5" style="45" customWidth="1"/>
    <col min="17" max="17" width="9.83203125" style="1" customWidth="1"/>
    <col min="18" max="18" width="38.6640625" style="1" customWidth="1"/>
    <col min="19" max="19" width="46.6640625" style="1" customWidth="1"/>
    <col min="20" max="20" width="30.6640625" style="1" customWidth="1"/>
    <col min="21" max="21" width="20.5" style="1" customWidth="1"/>
    <col min="22" max="22" width="11.5" style="1" customWidth="1"/>
    <col min="23" max="16384" width="11.5" style="1" hidden="1"/>
  </cols>
  <sheetData>
    <row r="1" spans="1:21" ht="24" customHeight="1" x14ac:dyDescent="0.25">
      <c r="A1" s="207"/>
      <c r="B1" s="207"/>
      <c r="C1" s="207"/>
      <c r="D1" s="207"/>
      <c r="E1" s="207"/>
      <c r="F1" s="207"/>
      <c r="G1" s="207"/>
      <c r="H1" s="207"/>
      <c r="I1" s="202" t="s">
        <v>26</v>
      </c>
      <c r="J1" s="203"/>
      <c r="K1" s="203"/>
      <c r="L1" s="203"/>
      <c r="M1" s="203"/>
      <c r="N1" s="203"/>
      <c r="O1" s="203"/>
      <c r="P1" s="192"/>
      <c r="Q1" s="3"/>
      <c r="R1" s="3"/>
      <c r="S1" s="3"/>
      <c r="T1" s="98" t="str">
        <f>'Eje 1 Docencia'!T1</f>
        <v>CÓDIGO:</v>
      </c>
      <c r="U1" s="96" t="str">
        <f>'Eje 1 Docencia'!U1</f>
        <v>EDEFO-24</v>
      </c>
    </row>
    <row r="2" spans="1:21" ht="24" customHeight="1" x14ac:dyDescent="0.25">
      <c r="A2" s="207"/>
      <c r="B2" s="207"/>
      <c r="C2" s="207"/>
      <c r="D2" s="207"/>
      <c r="E2" s="207"/>
      <c r="F2" s="207"/>
      <c r="G2" s="207"/>
      <c r="H2" s="207"/>
      <c r="I2" s="202" t="s">
        <v>89</v>
      </c>
      <c r="J2" s="203"/>
      <c r="K2" s="203"/>
      <c r="L2" s="203"/>
      <c r="M2" s="203"/>
      <c r="N2" s="203"/>
      <c r="O2" s="203"/>
      <c r="P2" s="192"/>
      <c r="Q2" s="3"/>
      <c r="R2" s="3"/>
      <c r="S2" s="3"/>
      <c r="T2" s="98" t="str">
        <f>'Eje 1 Docencia'!T2</f>
        <v>VERSIÓN:</v>
      </c>
      <c r="U2" s="96">
        <f>'Eje 1 Docencia'!U2</f>
        <v>1</v>
      </c>
    </row>
    <row r="3" spans="1:21" ht="24" customHeight="1" x14ac:dyDescent="0.25">
      <c r="A3" s="208"/>
      <c r="B3" s="208"/>
      <c r="C3" s="208"/>
      <c r="D3" s="208"/>
      <c r="E3" s="208"/>
      <c r="F3" s="208"/>
      <c r="G3" s="208"/>
      <c r="H3" s="208"/>
      <c r="I3" s="197" t="s">
        <v>34</v>
      </c>
      <c r="J3" s="198"/>
      <c r="K3" s="198"/>
      <c r="L3" s="198"/>
      <c r="M3" s="198"/>
      <c r="N3" s="198"/>
      <c r="O3" s="198"/>
      <c r="P3" s="47"/>
      <c r="Q3" s="3"/>
      <c r="R3" s="3"/>
      <c r="S3" s="3"/>
      <c r="T3" s="98" t="str">
        <f>'Eje 1 Docencia'!T3</f>
        <v>FECHA:</v>
      </c>
      <c r="U3" s="96" t="str">
        <f>'Eje 1 Docencia'!U3</f>
        <v>septiembre 14 de 2020</v>
      </c>
    </row>
    <row r="4" spans="1:21" s="14" customFormat="1" ht="22.5" customHeight="1" x14ac:dyDescent="0.2">
      <c r="A4" s="199" t="s">
        <v>35</v>
      </c>
      <c r="B4" s="199"/>
      <c r="C4" s="199"/>
      <c r="D4" s="199"/>
      <c r="E4" s="199"/>
      <c r="F4" s="199"/>
      <c r="G4" s="199"/>
      <c r="H4" s="199"/>
      <c r="I4" s="204" t="s">
        <v>6</v>
      </c>
      <c r="J4" s="205"/>
      <c r="K4" s="205"/>
      <c r="L4" s="205"/>
      <c r="M4" s="205"/>
      <c r="N4" s="205"/>
      <c r="O4" s="15"/>
      <c r="P4" s="50"/>
      <c r="Q4" s="189" t="s">
        <v>87</v>
      </c>
      <c r="R4" s="189"/>
      <c r="S4" s="189"/>
      <c r="T4" s="189"/>
      <c r="U4" s="189"/>
    </row>
    <row r="5" spans="1:21" s="14" customFormat="1" ht="33" customHeight="1" x14ac:dyDescent="0.2">
      <c r="A5" s="200" t="s">
        <v>2</v>
      </c>
      <c r="B5" s="201"/>
      <c r="C5" s="201"/>
      <c r="D5" s="201"/>
      <c r="E5" s="201"/>
      <c r="F5" s="201"/>
      <c r="G5" s="201"/>
      <c r="H5" s="201"/>
      <c r="I5" s="199" t="s">
        <v>3</v>
      </c>
      <c r="J5" s="199"/>
      <c r="K5" s="195" t="s">
        <v>73</v>
      </c>
      <c r="L5" s="196"/>
      <c r="M5" s="16" t="s">
        <v>50</v>
      </c>
      <c r="N5" s="17" t="s">
        <v>51</v>
      </c>
      <c r="O5" s="17" t="s">
        <v>49</v>
      </c>
      <c r="P5" s="16" t="s">
        <v>52</v>
      </c>
      <c r="Q5" s="190" t="s">
        <v>88</v>
      </c>
      <c r="R5" s="191"/>
      <c r="S5" s="51" t="s">
        <v>50</v>
      </c>
      <c r="T5" s="51" t="s">
        <v>51</v>
      </c>
      <c r="U5" s="51" t="s">
        <v>49</v>
      </c>
    </row>
    <row r="6" spans="1:21" s="29" customFormat="1" ht="37" customHeight="1" x14ac:dyDescent="0.2">
      <c r="A6" s="107"/>
      <c r="B6" s="177" t="s">
        <v>95</v>
      </c>
      <c r="C6" s="177"/>
      <c r="D6" s="177"/>
      <c r="E6" s="177"/>
      <c r="F6" s="177"/>
      <c r="G6" s="177"/>
      <c r="H6" s="177"/>
      <c r="I6" s="153"/>
      <c r="J6" s="153" t="s">
        <v>96</v>
      </c>
      <c r="K6" s="154"/>
      <c r="L6" s="153" t="s">
        <v>96</v>
      </c>
      <c r="M6" s="153" t="s">
        <v>97</v>
      </c>
      <c r="N6" s="153" t="s">
        <v>27</v>
      </c>
      <c r="O6" s="153" t="s">
        <v>27</v>
      </c>
      <c r="P6" s="153" t="s">
        <v>27</v>
      </c>
      <c r="Q6" s="155"/>
      <c r="R6" s="153" t="s">
        <v>98</v>
      </c>
      <c r="S6" s="153" t="s">
        <v>98</v>
      </c>
      <c r="T6" s="153" t="s">
        <v>98</v>
      </c>
      <c r="U6" s="153" t="s">
        <v>98</v>
      </c>
    </row>
    <row r="7" spans="1:21" x14ac:dyDescent="0.25"/>
  </sheetData>
  <sheetProtection algorithmName="SHA-512" hashValue="QyUUVmVrMm5cYabjF4I1iABIsLZ1m1jC4wwSJdya5S/fTzkjBqszBh0cdwwyOtsrzMnmhzwPUT6gqsOUqDxc3Q==" saltValue="R/RBff/BGjo98vpfqkYK9Q==" spinCount="100000" sheet="1" objects="1" scenarios="1"/>
  <mergeCells count="13">
    <mergeCell ref="B6:H6"/>
    <mergeCell ref="I4:N4"/>
    <mergeCell ref="A1:H3"/>
    <mergeCell ref="A4:H4"/>
    <mergeCell ref="A5:H5"/>
    <mergeCell ref="I5:J5"/>
    <mergeCell ref="K5:L5"/>
    <mergeCell ref="Q4:U4"/>
    <mergeCell ref="Q5:R5"/>
    <mergeCell ref="I3:O3"/>
    <mergeCell ref="I2:O2"/>
    <mergeCell ref="I1:O1"/>
    <mergeCell ref="P1:P2"/>
  </mergeCells>
  <conditionalFormatting sqref="T6">
    <cfRule type="containsText" dxfId="3" priority="1" operator="containsText" text="Todas las facultades">
      <formula>NOT(ISERROR(SEARCH("Todas las facultades",T6)))</formula>
    </cfRule>
    <cfRule type="containsText" dxfId="2" priority="2" operator="containsText" text="Facultad de Administración y Economía">
      <formula>NOT(ISERROR(SEARCH("Facultad de Administración y Economía",T6)))</formula>
    </cfRule>
  </conditionalFormatting>
  <pageMargins left="0.23622047244094491" right="0.23622047244094491" top="0.74803149606299213" bottom="0.74803149606299213" header="0.31496062992125984" footer="0.31496062992125984"/>
  <pageSetup scale="59" orientation="landscape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6"/>
  <sheetViews>
    <sheetView showGridLines="0" showRowColHeaders="0" zoomScale="90" zoomScaleNormal="90" zoomScaleSheetLayoutView="80" zoomScalePageLayoutView="90" workbookViewId="0">
      <pane xSplit="10" ySplit="5" topLeftCell="K6" activePane="bottomRight" state="frozen"/>
      <selection pane="topRight" activeCell="J1" sqref="J1"/>
      <selection pane="bottomLeft" activeCell="A4" sqref="A4"/>
      <selection pane="bottomRight" sqref="A1:H3"/>
    </sheetView>
  </sheetViews>
  <sheetFormatPr baseColWidth="10" defaultColWidth="0" defaultRowHeight="19" zeroHeight="1" x14ac:dyDescent="0.25"/>
  <cols>
    <col min="1" max="1" width="4.33203125" style="81" customWidth="1"/>
    <col min="2" max="2" width="3.6640625" style="26" customWidth="1"/>
    <col min="3" max="8" width="3.6640625" style="3" customWidth="1"/>
    <col min="9" max="9" width="4.33203125" style="25" customWidth="1"/>
    <col min="10" max="10" width="38.6640625" style="39" customWidth="1"/>
    <col min="11" max="11" width="4.83203125" style="60" customWidth="1"/>
    <col min="12" max="12" width="38.6640625" style="72" customWidth="1"/>
    <col min="13" max="13" width="46.6640625" style="73" customWidth="1"/>
    <col min="14" max="14" width="30.6640625" style="74" customWidth="1"/>
    <col min="15" max="15" width="21.6640625" style="75" customWidth="1"/>
    <col min="16" max="16" width="33" style="76" customWidth="1"/>
    <col min="17" max="17" width="9.5" style="77" customWidth="1"/>
    <col min="18" max="18" width="38.6640625" style="78" customWidth="1"/>
    <col min="19" max="19" width="46.6640625" style="79" customWidth="1"/>
    <col min="20" max="20" width="30.6640625" style="77" customWidth="1"/>
    <col min="21" max="21" width="20.5" style="82" customWidth="1"/>
    <col min="22" max="22" width="11.5" style="1" customWidth="1"/>
    <col min="23" max="16384" width="11.5" style="1" hidden="1"/>
  </cols>
  <sheetData>
    <row r="1" spans="1:21" ht="24" customHeight="1" x14ac:dyDescent="0.25">
      <c r="A1" s="211"/>
      <c r="B1" s="212"/>
      <c r="C1" s="212"/>
      <c r="D1" s="212"/>
      <c r="E1" s="212"/>
      <c r="F1" s="212"/>
      <c r="G1" s="212"/>
      <c r="H1" s="213"/>
      <c r="I1" s="209" t="s">
        <v>26</v>
      </c>
      <c r="J1" s="210"/>
      <c r="K1" s="210"/>
      <c r="L1" s="210"/>
      <c r="M1" s="210"/>
      <c r="N1" s="210"/>
      <c r="O1" s="210"/>
      <c r="P1" s="80"/>
      <c r="Q1" s="80"/>
      <c r="R1" s="80"/>
      <c r="S1" s="80"/>
      <c r="T1" s="98" t="str">
        <f>'Eje 1 Docencia'!T1</f>
        <v>CÓDIGO:</v>
      </c>
      <c r="U1" s="96" t="str">
        <f>'Eje 1 Docencia'!U1</f>
        <v>EDEFO-24</v>
      </c>
    </row>
    <row r="2" spans="1:21" ht="24" customHeight="1" x14ac:dyDescent="0.25">
      <c r="A2" s="214"/>
      <c r="B2" s="215"/>
      <c r="C2" s="215"/>
      <c r="D2" s="215"/>
      <c r="E2" s="215"/>
      <c r="F2" s="215"/>
      <c r="G2" s="215"/>
      <c r="H2" s="216"/>
      <c r="I2" s="202" t="s">
        <v>89</v>
      </c>
      <c r="J2" s="203"/>
      <c r="K2" s="203"/>
      <c r="L2" s="203"/>
      <c r="M2" s="203"/>
      <c r="N2" s="203"/>
      <c r="O2" s="203"/>
      <c r="P2" s="3"/>
      <c r="Q2" s="3"/>
      <c r="R2" s="3"/>
      <c r="S2" s="3"/>
      <c r="T2" s="98" t="str">
        <f>'Eje 1 Docencia'!T2</f>
        <v>VERSIÓN:</v>
      </c>
      <c r="U2" s="96">
        <f>'Eje 1 Docencia'!U2</f>
        <v>1</v>
      </c>
    </row>
    <row r="3" spans="1:21" ht="24" customHeight="1" x14ac:dyDescent="0.25">
      <c r="A3" s="217"/>
      <c r="B3" s="208"/>
      <c r="C3" s="208"/>
      <c r="D3" s="208"/>
      <c r="E3" s="208"/>
      <c r="F3" s="208"/>
      <c r="G3" s="208"/>
      <c r="H3" s="218"/>
      <c r="I3" s="197" t="s">
        <v>36</v>
      </c>
      <c r="J3" s="198"/>
      <c r="K3" s="198"/>
      <c r="L3" s="198"/>
      <c r="M3" s="198"/>
      <c r="N3" s="198"/>
      <c r="O3" s="198"/>
      <c r="P3" s="47"/>
      <c r="Q3" s="3"/>
      <c r="R3" s="3"/>
      <c r="S3" s="3"/>
      <c r="T3" s="98" t="str">
        <f>'Eje 1 Docencia'!T3</f>
        <v>FECHA:</v>
      </c>
      <c r="U3" s="97" t="str">
        <f>'Eje 1 Docencia'!U3</f>
        <v>septiembre 14 de 2020</v>
      </c>
    </row>
    <row r="4" spans="1:21" s="14" customFormat="1" ht="32.25" customHeight="1" x14ac:dyDescent="0.2">
      <c r="A4" s="199" t="s">
        <v>37</v>
      </c>
      <c r="B4" s="199"/>
      <c r="C4" s="199"/>
      <c r="D4" s="199"/>
      <c r="E4" s="199"/>
      <c r="F4" s="199"/>
      <c r="G4" s="199"/>
      <c r="H4" s="200"/>
      <c r="I4" s="221" t="s">
        <v>7</v>
      </c>
      <c r="J4" s="221"/>
      <c r="K4" s="221"/>
      <c r="L4" s="221"/>
      <c r="M4" s="221"/>
      <c r="N4" s="221"/>
      <c r="O4" s="57"/>
      <c r="P4" s="52"/>
      <c r="Q4" s="189" t="s">
        <v>87</v>
      </c>
      <c r="R4" s="189"/>
      <c r="S4" s="189"/>
      <c r="T4" s="189"/>
      <c r="U4" s="189"/>
    </row>
    <row r="5" spans="1:21" s="14" customFormat="1" ht="33" customHeight="1" x14ac:dyDescent="0.2">
      <c r="A5" s="200" t="s">
        <v>2</v>
      </c>
      <c r="B5" s="201"/>
      <c r="C5" s="201"/>
      <c r="D5" s="201"/>
      <c r="E5" s="201"/>
      <c r="F5" s="201"/>
      <c r="G5" s="201"/>
      <c r="H5" s="201"/>
      <c r="I5" s="222" t="s">
        <v>3</v>
      </c>
      <c r="J5" s="222"/>
      <c r="K5" s="219" t="s">
        <v>74</v>
      </c>
      <c r="L5" s="220"/>
      <c r="M5" s="55" t="s">
        <v>50</v>
      </c>
      <c r="N5" s="56" t="s">
        <v>51</v>
      </c>
      <c r="O5" s="56" t="s">
        <v>49</v>
      </c>
      <c r="P5" s="54" t="s">
        <v>52</v>
      </c>
      <c r="Q5" s="190" t="s">
        <v>88</v>
      </c>
      <c r="R5" s="191"/>
      <c r="S5" s="51" t="s">
        <v>50</v>
      </c>
      <c r="T5" s="51" t="s">
        <v>51</v>
      </c>
      <c r="U5" s="51" t="s">
        <v>49</v>
      </c>
    </row>
    <row r="6" spans="1:21" s="14" customFormat="1" ht="38.25" customHeight="1" x14ac:dyDescent="0.2">
      <c r="A6" s="107"/>
      <c r="B6" s="177" t="s">
        <v>95</v>
      </c>
      <c r="C6" s="177"/>
      <c r="D6" s="177"/>
      <c r="E6" s="177"/>
      <c r="F6" s="177"/>
      <c r="G6" s="177"/>
      <c r="H6" s="177"/>
      <c r="I6" s="153"/>
      <c r="J6" s="153" t="s">
        <v>96</v>
      </c>
      <c r="K6" s="154"/>
      <c r="L6" s="153" t="s">
        <v>96</v>
      </c>
      <c r="M6" s="153" t="s">
        <v>97</v>
      </c>
      <c r="N6" s="153" t="s">
        <v>27</v>
      </c>
      <c r="O6" s="153" t="s">
        <v>27</v>
      </c>
      <c r="P6" s="153" t="s">
        <v>27</v>
      </c>
      <c r="Q6" s="155"/>
      <c r="R6" s="153" t="s">
        <v>98</v>
      </c>
      <c r="S6" s="153" t="s">
        <v>98</v>
      </c>
      <c r="T6" s="153" t="s">
        <v>98</v>
      </c>
      <c r="U6" s="153" t="s">
        <v>98</v>
      </c>
    </row>
  </sheetData>
  <sheetProtection algorithmName="SHA-512" hashValue="pB0EM1I70iQ6I9kHZplevtT8XqoesIxo6RNKaqoF5IeTQSma8nBhRJ+MQds3Lb7KGIVsqhJ4teguWimKhlqJpQ==" saltValue="ZA78ZKLK8nRCj8r22vk3dw==" spinCount="100000" sheet="1" objects="1" scenarios="1"/>
  <mergeCells count="12">
    <mergeCell ref="B6:H6"/>
    <mergeCell ref="Q4:U4"/>
    <mergeCell ref="I3:O3"/>
    <mergeCell ref="I2:O2"/>
    <mergeCell ref="I1:O1"/>
    <mergeCell ref="A1:H3"/>
    <mergeCell ref="A4:H4"/>
    <mergeCell ref="K5:L5"/>
    <mergeCell ref="I4:N4"/>
    <mergeCell ref="I5:J5"/>
    <mergeCell ref="A5:H5"/>
    <mergeCell ref="Q5:R5"/>
  </mergeCells>
  <conditionalFormatting sqref="T6">
    <cfRule type="containsText" dxfId="1" priority="1" operator="containsText" text="Todas las facultades">
      <formula>NOT(ISERROR(SEARCH("Todas las facultades",T6)))</formula>
    </cfRule>
    <cfRule type="containsText" dxfId="0" priority="2" operator="containsText" text="Facultad de Administración y Economía">
      <formula>NOT(ISERROR(SEARCH("Facultad de Administración y Economía",T6)))</formula>
    </cfRule>
  </conditionalFormatting>
  <pageMargins left="0.23622047244094491" right="0.23622047244094491" top="0.74803149606299213" bottom="0.74803149606299213" header="0.31496062992125984" footer="0.31496062992125984"/>
  <pageSetup scale="51" orientation="landscape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11"/>
  <sheetViews>
    <sheetView showGridLines="0" showRowColHeaders="0" zoomScale="90" zoomScaleNormal="90" zoomScaleSheetLayoutView="90" zoomScalePageLayoutView="90" workbookViewId="0">
      <pane xSplit="10" ySplit="5" topLeftCell="K6" activePane="bottomRight" state="frozen"/>
      <selection pane="topRight" activeCell="K1" sqref="K1"/>
      <selection pane="bottomLeft" activeCell="A6" sqref="A6"/>
      <selection pane="bottomRight" sqref="A1:H3"/>
    </sheetView>
  </sheetViews>
  <sheetFormatPr baseColWidth="10" defaultColWidth="0" defaultRowHeight="19" zeroHeight="1" x14ac:dyDescent="0.25"/>
  <cols>
    <col min="1" max="1" width="4.33203125" style="83" customWidth="1"/>
    <col min="2" max="2" width="3.6640625" style="64" customWidth="1"/>
    <col min="3" max="8" width="3.6640625" style="65" customWidth="1"/>
    <col min="9" max="9" width="4.33203125" style="66" customWidth="1"/>
    <col min="10" max="10" width="38.6640625" style="67" customWidth="1"/>
    <col min="11" max="11" width="5.1640625" style="60" customWidth="1"/>
    <col min="12" max="12" width="38.6640625" style="68" customWidth="1"/>
    <col min="13" max="13" width="46.6640625" style="68" customWidth="1"/>
    <col min="14" max="14" width="30.6640625" style="69" customWidth="1"/>
    <col min="15" max="15" width="25.5" style="70" customWidth="1"/>
    <col min="16" max="16" width="22.83203125" style="71" customWidth="1"/>
    <col min="17" max="17" width="9.83203125" style="65" customWidth="1"/>
    <col min="18" max="18" width="38.6640625" style="65" customWidth="1"/>
    <col min="19" max="19" width="46.6640625" style="65" customWidth="1"/>
    <col min="20" max="20" width="30.6640625" style="65" customWidth="1"/>
    <col min="21" max="21" width="20.5" style="84" customWidth="1"/>
    <col min="22" max="22" width="11.5" style="4" customWidth="1"/>
    <col min="23" max="16384" width="11.5" style="4" hidden="1"/>
  </cols>
  <sheetData>
    <row r="1" spans="1:21" ht="24" customHeight="1" x14ac:dyDescent="0.25">
      <c r="A1" s="227"/>
      <c r="B1" s="228"/>
      <c r="C1" s="228"/>
      <c r="D1" s="228"/>
      <c r="E1" s="228"/>
      <c r="F1" s="228"/>
      <c r="G1" s="228"/>
      <c r="H1" s="228"/>
      <c r="I1" s="209" t="s">
        <v>26</v>
      </c>
      <c r="J1" s="210"/>
      <c r="K1" s="210"/>
      <c r="L1" s="210"/>
      <c r="M1" s="210"/>
      <c r="N1" s="210"/>
      <c r="O1" s="210"/>
      <c r="P1" s="237"/>
      <c r="Q1" s="80"/>
      <c r="R1" s="80"/>
      <c r="S1" s="80"/>
      <c r="T1" s="98" t="str">
        <f>'Eje 1 Docencia'!T1</f>
        <v>CÓDIGO:</v>
      </c>
      <c r="U1" s="96" t="str">
        <f>'Eje 1 Docencia'!U1</f>
        <v>EDEFO-24</v>
      </c>
    </row>
    <row r="2" spans="1:21" ht="24" customHeight="1" x14ac:dyDescent="0.25">
      <c r="A2" s="229"/>
      <c r="B2" s="230"/>
      <c r="C2" s="230"/>
      <c r="D2" s="230"/>
      <c r="E2" s="230"/>
      <c r="F2" s="230"/>
      <c r="G2" s="230"/>
      <c r="H2" s="230"/>
      <c r="I2" s="202" t="s">
        <v>89</v>
      </c>
      <c r="J2" s="203"/>
      <c r="K2" s="203"/>
      <c r="L2" s="203"/>
      <c r="M2" s="203"/>
      <c r="N2" s="203"/>
      <c r="O2" s="203"/>
      <c r="P2" s="192"/>
      <c r="Q2" s="3"/>
      <c r="R2" s="3"/>
      <c r="S2" s="3"/>
      <c r="T2" s="98" t="str">
        <f>'Eje 1 Docencia'!T2</f>
        <v>VERSIÓN:</v>
      </c>
      <c r="U2" s="96">
        <f>'Eje 1 Docencia'!U2</f>
        <v>1</v>
      </c>
    </row>
    <row r="3" spans="1:21" ht="24" customHeight="1" x14ac:dyDescent="0.25">
      <c r="A3" s="231"/>
      <c r="B3" s="232"/>
      <c r="C3" s="232"/>
      <c r="D3" s="232"/>
      <c r="E3" s="232"/>
      <c r="F3" s="232"/>
      <c r="G3" s="232"/>
      <c r="H3" s="232"/>
      <c r="I3" s="202" t="s">
        <v>38</v>
      </c>
      <c r="J3" s="203"/>
      <c r="K3" s="203"/>
      <c r="L3" s="203"/>
      <c r="M3" s="203"/>
      <c r="N3" s="203"/>
      <c r="O3" s="203"/>
      <c r="P3" s="53"/>
      <c r="Q3" s="3"/>
      <c r="R3" s="3"/>
      <c r="S3" s="3"/>
      <c r="T3" s="98" t="str">
        <f>'Eje 1 Docencia'!T3</f>
        <v>FECHA:</v>
      </c>
      <c r="U3" s="97" t="str">
        <f>'Eje 1 Docencia'!U3</f>
        <v>septiembre 14 de 2020</v>
      </c>
    </row>
    <row r="4" spans="1:21" s="30" customFormat="1" ht="49.5" customHeight="1" x14ac:dyDescent="0.2">
      <c r="A4" s="226" t="s">
        <v>39</v>
      </c>
      <c r="B4" s="226"/>
      <c r="C4" s="226"/>
      <c r="D4" s="226"/>
      <c r="E4" s="226"/>
      <c r="F4" s="226"/>
      <c r="G4" s="226"/>
      <c r="H4" s="224"/>
      <c r="I4" s="204" t="s">
        <v>11</v>
      </c>
      <c r="J4" s="205"/>
      <c r="K4" s="205"/>
      <c r="L4" s="205"/>
      <c r="M4" s="205"/>
      <c r="N4" s="205"/>
      <c r="O4" s="15"/>
      <c r="P4" s="15"/>
      <c r="Q4" s="233" t="s">
        <v>87</v>
      </c>
      <c r="R4" s="234"/>
      <c r="S4" s="234"/>
      <c r="T4" s="234"/>
      <c r="U4" s="235"/>
    </row>
    <row r="5" spans="1:21" s="30" customFormat="1" ht="48.75" customHeight="1" x14ac:dyDescent="0.2">
      <c r="A5" s="224" t="s">
        <v>2</v>
      </c>
      <c r="B5" s="225"/>
      <c r="C5" s="225"/>
      <c r="D5" s="225"/>
      <c r="E5" s="225"/>
      <c r="F5" s="225"/>
      <c r="G5" s="225"/>
      <c r="H5" s="225"/>
      <c r="I5" s="226" t="s">
        <v>3</v>
      </c>
      <c r="J5" s="226"/>
      <c r="K5" s="195" t="s">
        <v>72</v>
      </c>
      <c r="L5" s="196"/>
      <c r="M5" s="16" t="s">
        <v>50</v>
      </c>
      <c r="N5" s="54" t="s">
        <v>51</v>
      </c>
      <c r="O5" s="54" t="s">
        <v>49</v>
      </c>
      <c r="P5" s="54" t="s">
        <v>52</v>
      </c>
      <c r="Q5" s="233" t="s">
        <v>88</v>
      </c>
      <c r="R5" s="236"/>
      <c r="S5" s="51" t="s">
        <v>50</v>
      </c>
      <c r="T5" s="51" t="s">
        <v>51</v>
      </c>
      <c r="U5" s="51" t="s">
        <v>49</v>
      </c>
    </row>
    <row r="6" spans="1:21" ht="152" customHeight="1" x14ac:dyDescent="0.25">
      <c r="A6" s="223" t="s">
        <v>71</v>
      </c>
      <c r="B6" s="188" t="s">
        <v>12</v>
      </c>
      <c r="C6" s="188"/>
      <c r="D6" s="188"/>
      <c r="E6" s="188"/>
      <c r="F6" s="188"/>
      <c r="G6" s="188"/>
      <c r="H6" s="188"/>
      <c r="I6" s="118" t="s">
        <v>17</v>
      </c>
      <c r="J6" s="131" t="s">
        <v>47</v>
      </c>
      <c r="K6" s="132" t="s">
        <v>54</v>
      </c>
      <c r="L6" s="133" t="s">
        <v>82</v>
      </c>
      <c r="M6" s="134" t="s">
        <v>83</v>
      </c>
      <c r="N6" s="135" t="s">
        <v>161</v>
      </c>
      <c r="O6" s="136">
        <v>44540</v>
      </c>
      <c r="P6" s="137" t="s">
        <v>44</v>
      </c>
      <c r="Q6" s="128" t="s">
        <v>102</v>
      </c>
      <c r="R6" s="122" t="s">
        <v>103</v>
      </c>
      <c r="S6" s="129" t="s">
        <v>104</v>
      </c>
      <c r="T6" s="109" t="s">
        <v>100</v>
      </c>
      <c r="U6" s="130">
        <v>44540</v>
      </c>
    </row>
    <row r="7" spans="1:21" ht="184" customHeight="1" x14ac:dyDescent="0.25">
      <c r="A7" s="223"/>
      <c r="B7" s="188"/>
      <c r="C7" s="188"/>
      <c r="D7" s="188"/>
      <c r="E7" s="188"/>
      <c r="F7" s="188"/>
      <c r="G7" s="188"/>
      <c r="H7" s="188"/>
      <c r="I7" s="118" t="s">
        <v>21</v>
      </c>
      <c r="J7" s="131" t="s">
        <v>48</v>
      </c>
      <c r="K7" s="132" t="s">
        <v>55</v>
      </c>
      <c r="L7" s="133" t="s">
        <v>76</v>
      </c>
      <c r="M7" s="134" t="s">
        <v>77</v>
      </c>
      <c r="N7" s="135" t="s">
        <v>162</v>
      </c>
      <c r="O7" s="136">
        <v>44540</v>
      </c>
      <c r="P7" s="137" t="s">
        <v>45</v>
      </c>
      <c r="Q7" s="128" t="s">
        <v>105</v>
      </c>
      <c r="R7" s="138" t="s">
        <v>106</v>
      </c>
      <c r="S7" s="139" t="s">
        <v>107</v>
      </c>
      <c r="T7" s="109" t="s">
        <v>100</v>
      </c>
      <c r="U7" s="130">
        <v>44316</v>
      </c>
    </row>
    <row r="8" spans="1:21" x14ac:dyDescent="0.25"/>
    <row r="9" spans="1:21" x14ac:dyDescent="0.25"/>
    <row r="10" spans="1:21" x14ac:dyDescent="0.25"/>
    <row r="11" spans="1:21" x14ac:dyDescent="0.25"/>
  </sheetData>
  <sheetProtection algorithmName="SHA-512" hashValue="svlAHb8pcthJKU6S+TvmtI7N5qpyfapLHPKdouW7GaBdcXkHDWuNEomHynnrTpcHMZdbEy2kub7O3cPOUpOrdA==" saltValue="znUKyTw2yjbGSrfGQObliA==" spinCount="100000" sheet="1" objects="1" scenarios="1"/>
  <mergeCells count="14">
    <mergeCell ref="Q4:U4"/>
    <mergeCell ref="Q5:R5"/>
    <mergeCell ref="K5:L5"/>
    <mergeCell ref="I4:N4"/>
    <mergeCell ref="P1:P2"/>
    <mergeCell ref="B6:H7"/>
    <mergeCell ref="A6:A7"/>
    <mergeCell ref="A5:H5"/>
    <mergeCell ref="I5:J5"/>
    <mergeCell ref="A1:H3"/>
    <mergeCell ref="I2:O2"/>
    <mergeCell ref="I3:O3"/>
    <mergeCell ref="I1:O1"/>
    <mergeCell ref="A4:H4"/>
  </mergeCells>
  <pageMargins left="0.23622047244094491" right="0.23622047244094491" top="0.74803149606299213" bottom="0.74803149606299213" header="0.31496062992125984" footer="0.31496062992125984"/>
  <pageSetup scale="63" orientation="landscape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33"/>
  <sheetViews>
    <sheetView showGridLines="0" showRowColHeaders="0" zoomScale="90" zoomScaleNormal="90" zoomScaleSheetLayoutView="115" zoomScalePageLayoutView="90" workbookViewId="0">
      <pane xSplit="10" ySplit="5" topLeftCell="K14" activePane="bottomRight" state="frozen"/>
      <selection pane="topRight" activeCell="J1" sqref="J1"/>
      <selection pane="bottomLeft" activeCell="A4" sqref="A4"/>
      <selection pane="bottomRight" activeCell="A19" sqref="A19"/>
    </sheetView>
  </sheetViews>
  <sheetFormatPr baseColWidth="10" defaultColWidth="0" defaultRowHeight="19" zeroHeight="1" x14ac:dyDescent="0.25"/>
  <cols>
    <col min="1" max="1" width="4.33203125" style="81" customWidth="1"/>
    <col min="2" max="8" width="3.6640625" style="3" customWidth="1"/>
    <col min="9" max="9" width="4.1640625" style="25" customWidth="1"/>
    <col min="10" max="10" width="38.6640625" style="59" customWidth="1"/>
    <col min="11" max="11" width="5.5" style="60" customWidth="1"/>
    <col min="12" max="12" width="38.6640625" style="61" customWidth="1"/>
    <col min="13" max="13" width="46.6640625" style="61" customWidth="1"/>
    <col min="14" max="14" width="30.6640625" style="62" customWidth="1"/>
    <col min="15" max="15" width="20.5" style="62" customWidth="1"/>
    <col min="16" max="16" width="26.5" style="63" customWidth="1"/>
    <col min="17" max="17" width="9.83203125" style="3" customWidth="1"/>
    <col min="18" max="18" width="38.6640625" style="3" customWidth="1"/>
    <col min="19" max="19" width="46.6640625" style="3" customWidth="1"/>
    <col min="20" max="20" width="30.6640625" style="3" customWidth="1"/>
    <col min="21" max="21" width="20.5" style="85" customWidth="1"/>
    <col min="22" max="23" width="11.5" style="1" customWidth="1"/>
    <col min="24" max="16384" width="11.5" style="1" hidden="1"/>
  </cols>
  <sheetData>
    <row r="1" spans="1:21" ht="22" customHeight="1" x14ac:dyDescent="0.25">
      <c r="A1" s="241"/>
      <c r="B1" s="242"/>
      <c r="C1" s="242"/>
      <c r="D1" s="242"/>
      <c r="E1" s="242"/>
      <c r="F1" s="242"/>
      <c r="G1" s="242"/>
      <c r="H1" s="242"/>
      <c r="I1" s="209" t="s">
        <v>26</v>
      </c>
      <c r="J1" s="210"/>
      <c r="K1" s="210"/>
      <c r="L1" s="210"/>
      <c r="M1" s="210"/>
      <c r="N1" s="210"/>
      <c r="O1" s="210"/>
      <c r="P1" s="237"/>
      <c r="Q1" s="80"/>
      <c r="R1" s="80"/>
      <c r="S1" s="80"/>
      <c r="T1" s="100" t="s">
        <v>90</v>
      </c>
      <c r="U1" s="101" t="s">
        <v>94</v>
      </c>
    </row>
    <row r="2" spans="1:21" ht="21" customHeight="1" x14ac:dyDescent="0.25">
      <c r="A2" s="243"/>
      <c r="B2" s="244"/>
      <c r="C2" s="244"/>
      <c r="D2" s="244"/>
      <c r="E2" s="244"/>
      <c r="F2" s="244"/>
      <c r="G2" s="244"/>
      <c r="H2" s="244"/>
      <c r="I2" s="202" t="s">
        <v>89</v>
      </c>
      <c r="J2" s="203"/>
      <c r="K2" s="203"/>
      <c r="L2" s="203"/>
      <c r="M2" s="203"/>
      <c r="N2" s="203"/>
      <c r="O2" s="203"/>
      <c r="P2" s="192"/>
      <c r="T2" s="102" t="s">
        <v>91</v>
      </c>
      <c r="U2" s="103">
        <v>1</v>
      </c>
    </row>
    <row r="3" spans="1:21" ht="27" customHeight="1" x14ac:dyDescent="0.25">
      <c r="A3" s="245"/>
      <c r="B3" s="194"/>
      <c r="C3" s="194"/>
      <c r="D3" s="194"/>
      <c r="E3" s="194"/>
      <c r="F3" s="194"/>
      <c r="G3" s="194"/>
      <c r="H3" s="194"/>
      <c r="I3" s="197" t="s">
        <v>40</v>
      </c>
      <c r="J3" s="198"/>
      <c r="K3" s="198"/>
      <c r="L3" s="198"/>
      <c r="M3" s="198"/>
      <c r="N3" s="198"/>
      <c r="O3" s="198"/>
      <c r="P3" s="47"/>
      <c r="T3" s="102" t="s">
        <v>92</v>
      </c>
      <c r="U3" s="104" t="s">
        <v>93</v>
      </c>
    </row>
    <row r="4" spans="1:21" s="14" customFormat="1" ht="16" x14ac:dyDescent="0.2">
      <c r="A4" s="199" t="s">
        <v>41</v>
      </c>
      <c r="B4" s="199"/>
      <c r="C4" s="199"/>
      <c r="D4" s="199"/>
      <c r="E4" s="199"/>
      <c r="F4" s="199"/>
      <c r="G4" s="199"/>
      <c r="H4" s="199"/>
      <c r="I4" s="204" t="s">
        <v>9</v>
      </c>
      <c r="J4" s="205"/>
      <c r="K4" s="205"/>
      <c r="L4" s="205"/>
      <c r="M4" s="205"/>
      <c r="N4" s="205"/>
      <c r="O4" s="15"/>
      <c r="P4" s="58"/>
      <c r="Q4" s="233" t="s">
        <v>87</v>
      </c>
      <c r="R4" s="234"/>
      <c r="S4" s="234"/>
      <c r="T4" s="234"/>
      <c r="U4" s="235"/>
    </row>
    <row r="5" spans="1:21" s="14" customFormat="1" ht="33" customHeight="1" x14ac:dyDescent="0.2">
      <c r="A5" s="200" t="s">
        <v>2</v>
      </c>
      <c r="B5" s="201"/>
      <c r="C5" s="201"/>
      <c r="D5" s="201"/>
      <c r="E5" s="201"/>
      <c r="F5" s="201"/>
      <c r="G5" s="201"/>
      <c r="H5" s="201"/>
      <c r="I5" s="199" t="s">
        <v>3</v>
      </c>
      <c r="J5" s="199"/>
      <c r="K5" s="195" t="s">
        <v>72</v>
      </c>
      <c r="L5" s="196"/>
      <c r="M5" s="16" t="s">
        <v>50</v>
      </c>
      <c r="N5" s="54" t="s">
        <v>51</v>
      </c>
      <c r="O5" s="16" t="s">
        <v>49</v>
      </c>
      <c r="P5" s="54" t="s">
        <v>52</v>
      </c>
      <c r="Q5" s="233" t="s">
        <v>88</v>
      </c>
      <c r="R5" s="236"/>
      <c r="S5" s="51" t="s">
        <v>50</v>
      </c>
      <c r="T5" s="51" t="s">
        <v>51</v>
      </c>
      <c r="U5" s="51" t="s">
        <v>49</v>
      </c>
    </row>
    <row r="6" spans="1:21" s="29" customFormat="1" ht="87" customHeight="1" x14ac:dyDescent="0.2">
      <c r="A6" s="223" t="s">
        <v>18</v>
      </c>
      <c r="B6" s="188" t="s">
        <v>10</v>
      </c>
      <c r="C6" s="188"/>
      <c r="D6" s="188"/>
      <c r="E6" s="188"/>
      <c r="F6" s="188"/>
      <c r="G6" s="188"/>
      <c r="H6" s="188"/>
      <c r="I6" s="110" t="s">
        <v>19</v>
      </c>
      <c r="J6" s="111" t="s">
        <v>14</v>
      </c>
      <c r="K6" s="113" t="s">
        <v>56</v>
      </c>
      <c r="L6" s="114" t="s">
        <v>75</v>
      </c>
      <c r="M6" s="115" t="s">
        <v>65</v>
      </c>
      <c r="N6" s="117" t="s">
        <v>111</v>
      </c>
      <c r="O6" s="112">
        <v>44469</v>
      </c>
      <c r="P6" s="116" t="s">
        <v>46</v>
      </c>
      <c r="Q6" s="151" t="s">
        <v>142</v>
      </c>
      <c r="R6" s="140" t="s">
        <v>108</v>
      </c>
      <c r="S6" s="140" t="s">
        <v>109</v>
      </c>
      <c r="T6" s="141" t="s">
        <v>110</v>
      </c>
      <c r="U6" s="142">
        <v>44408</v>
      </c>
    </row>
    <row r="7" spans="1:21" s="29" customFormat="1" ht="139" customHeight="1" x14ac:dyDescent="0.2">
      <c r="A7" s="223"/>
      <c r="B7" s="188"/>
      <c r="C7" s="188"/>
      <c r="D7" s="188"/>
      <c r="E7" s="188"/>
      <c r="F7" s="188"/>
      <c r="G7" s="188"/>
      <c r="H7" s="188"/>
      <c r="I7" s="110" t="s">
        <v>20</v>
      </c>
      <c r="J7" s="111" t="s">
        <v>43</v>
      </c>
      <c r="K7" s="113" t="s">
        <v>57</v>
      </c>
      <c r="L7" s="114" t="s">
        <v>112</v>
      </c>
      <c r="M7" s="115" t="s">
        <v>113</v>
      </c>
      <c r="N7" s="117" t="s">
        <v>114</v>
      </c>
      <c r="O7" s="112">
        <v>44540</v>
      </c>
      <c r="P7" s="116" t="s">
        <v>63</v>
      </c>
      <c r="Q7" s="151" t="s">
        <v>143</v>
      </c>
      <c r="R7" s="140" t="s">
        <v>115</v>
      </c>
      <c r="S7" s="140" t="s">
        <v>116</v>
      </c>
      <c r="T7" s="141" t="s">
        <v>110</v>
      </c>
      <c r="U7" s="142">
        <v>44540</v>
      </c>
    </row>
    <row r="8" spans="1:21" ht="82" customHeight="1" x14ac:dyDescent="0.25">
      <c r="A8" s="223" t="s">
        <v>117</v>
      </c>
      <c r="B8" s="188" t="s">
        <v>118</v>
      </c>
      <c r="C8" s="188"/>
      <c r="D8" s="188"/>
      <c r="E8" s="188"/>
      <c r="F8" s="188"/>
      <c r="G8" s="188"/>
      <c r="H8" s="188"/>
      <c r="I8" s="118" t="s">
        <v>119</v>
      </c>
      <c r="J8" s="131" t="s">
        <v>120</v>
      </c>
      <c r="K8" s="132" t="s">
        <v>70</v>
      </c>
      <c r="L8" s="121" t="s">
        <v>66</v>
      </c>
      <c r="M8" s="138" t="s">
        <v>67</v>
      </c>
      <c r="N8" s="135" t="s">
        <v>127</v>
      </c>
      <c r="O8" s="136">
        <v>44540</v>
      </c>
      <c r="P8" s="138" t="s">
        <v>67</v>
      </c>
      <c r="Q8" s="151" t="s">
        <v>144</v>
      </c>
      <c r="R8" s="126" t="s">
        <v>128</v>
      </c>
      <c r="S8" s="127" t="s">
        <v>129</v>
      </c>
      <c r="T8" s="141" t="s">
        <v>110</v>
      </c>
      <c r="U8" s="145">
        <v>44377</v>
      </c>
    </row>
    <row r="9" spans="1:21" ht="75" x14ac:dyDescent="0.25">
      <c r="A9" s="223"/>
      <c r="B9" s="188"/>
      <c r="C9" s="188"/>
      <c r="D9" s="188"/>
      <c r="E9" s="188"/>
      <c r="F9" s="188"/>
      <c r="G9" s="188"/>
      <c r="H9" s="188"/>
      <c r="I9" s="238" t="s">
        <v>121</v>
      </c>
      <c r="J9" s="262" t="s">
        <v>122</v>
      </c>
      <c r="K9" s="259" t="s">
        <v>58</v>
      </c>
      <c r="L9" s="265" t="s">
        <v>64</v>
      </c>
      <c r="M9" s="268" t="s">
        <v>80</v>
      </c>
      <c r="N9" s="256" t="s">
        <v>59</v>
      </c>
      <c r="O9" s="250">
        <v>44560</v>
      </c>
      <c r="P9" s="247" t="s">
        <v>22</v>
      </c>
      <c r="Q9" s="151" t="s">
        <v>145</v>
      </c>
      <c r="R9" s="138" t="s">
        <v>140</v>
      </c>
      <c r="S9" s="138" t="s">
        <v>136</v>
      </c>
      <c r="T9" s="148" t="s">
        <v>133</v>
      </c>
      <c r="U9" s="149">
        <v>44561</v>
      </c>
    </row>
    <row r="10" spans="1:21" ht="75" x14ac:dyDescent="0.25">
      <c r="A10" s="223"/>
      <c r="B10" s="188"/>
      <c r="C10" s="188"/>
      <c r="D10" s="188"/>
      <c r="E10" s="188"/>
      <c r="F10" s="188"/>
      <c r="G10" s="188"/>
      <c r="H10" s="188"/>
      <c r="I10" s="239"/>
      <c r="J10" s="263"/>
      <c r="K10" s="260"/>
      <c r="L10" s="266"/>
      <c r="M10" s="269"/>
      <c r="N10" s="257"/>
      <c r="O10" s="251"/>
      <c r="P10" s="248"/>
      <c r="Q10" s="151" t="s">
        <v>146</v>
      </c>
      <c r="R10" s="138" t="s">
        <v>141</v>
      </c>
      <c r="S10" s="138" t="s">
        <v>137</v>
      </c>
      <c r="T10" s="148" t="s">
        <v>133</v>
      </c>
      <c r="U10" s="149">
        <v>44561</v>
      </c>
    </row>
    <row r="11" spans="1:21" ht="75" x14ac:dyDescent="0.25">
      <c r="A11" s="223"/>
      <c r="B11" s="188"/>
      <c r="C11" s="188"/>
      <c r="D11" s="188"/>
      <c r="E11" s="188"/>
      <c r="F11" s="188"/>
      <c r="G11" s="188"/>
      <c r="H11" s="188"/>
      <c r="I11" s="239"/>
      <c r="J11" s="263"/>
      <c r="K11" s="261"/>
      <c r="L11" s="267"/>
      <c r="M11" s="270"/>
      <c r="N11" s="258"/>
      <c r="O11" s="252"/>
      <c r="P11" s="249"/>
      <c r="Q11" s="151" t="s">
        <v>147</v>
      </c>
      <c r="R11" s="138" t="s">
        <v>138</v>
      </c>
      <c r="S11" s="138" t="s">
        <v>139</v>
      </c>
      <c r="T11" s="148" t="s">
        <v>133</v>
      </c>
      <c r="U11" s="149">
        <v>44561</v>
      </c>
    </row>
    <row r="12" spans="1:21" ht="120" hidden="1" customHeight="1" x14ac:dyDescent="0.25">
      <c r="A12" s="223"/>
      <c r="B12" s="188"/>
      <c r="C12" s="188"/>
      <c r="D12" s="188"/>
      <c r="E12" s="188"/>
      <c r="F12" s="188"/>
      <c r="G12" s="188"/>
      <c r="H12" s="188"/>
      <c r="I12" s="239"/>
      <c r="J12" s="263"/>
      <c r="K12" s="259" t="s">
        <v>60</v>
      </c>
      <c r="L12" s="253" t="s">
        <v>68</v>
      </c>
      <c r="M12" s="247" t="s">
        <v>81</v>
      </c>
      <c r="N12" s="256" t="s">
        <v>59</v>
      </c>
      <c r="O12" s="250">
        <v>44540</v>
      </c>
      <c r="P12" s="247" t="s">
        <v>23</v>
      </c>
      <c r="Q12" s="144"/>
      <c r="R12" s="147" t="s">
        <v>132</v>
      </c>
      <c r="S12" s="143"/>
      <c r="T12" s="141" t="s">
        <v>110</v>
      </c>
      <c r="U12" s="145"/>
    </row>
    <row r="13" spans="1:21" ht="30" hidden="1" customHeight="1" x14ac:dyDescent="0.25">
      <c r="A13" s="223"/>
      <c r="B13" s="188"/>
      <c r="C13" s="188"/>
      <c r="D13" s="188"/>
      <c r="E13" s="188"/>
      <c r="F13" s="188"/>
      <c r="G13" s="188"/>
      <c r="H13" s="188"/>
      <c r="I13" s="239"/>
      <c r="J13" s="263"/>
      <c r="K13" s="260"/>
      <c r="L13" s="254"/>
      <c r="M13" s="248"/>
      <c r="N13" s="257"/>
      <c r="O13" s="251"/>
      <c r="P13" s="248"/>
      <c r="Q13" s="144"/>
      <c r="R13" s="143"/>
      <c r="S13" s="143"/>
      <c r="T13" s="141" t="s">
        <v>110</v>
      </c>
      <c r="U13" s="145"/>
    </row>
    <row r="14" spans="1:21" ht="69.75" customHeight="1" x14ac:dyDescent="0.25">
      <c r="A14" s="223"/>
      <c r="B14" s="188"/>
      <c r="C14" s="188"/>
      <c r="D14" s="188"/>
      <c r="E14" s="188"/>
      <c r="F14" s="188"/>
      <c r="G14" s="188"/>
      <c r="H14" s="188"/>
      <c r="I14" s="240"/>
      <c r="J14" s="264"/>
      <c r="K14" s="261"/>
      <c r="L14" s="255"/>
      <c r="M14" s="249"/>
      <c r="N14" s="258"/>
      <c r="O14" s="252"/>
      <c r="P14" s="249"/>
      <c r="Q14" s="151" t="s">
        <v>148</v>
      </c>
      <c r="R14" s="122" t="s">
        <v>134</v>
      </c>
      <c r="S14" s="122" t="s">
        <v>135</v>
      </c>
      <c r="T14" s="141" t="s">
        <v>133</v>
      </c>
      <c r="U14" s="145">
        <v>44561</v>
      </c>
    </row>
    <row r="15" spans="1:21" ht="76" customHeight="1" x14ac:dyDescent="0.25">
      <c r="A15" s="223"/>
      <c r="B15" s="188"/>
      <c r="C15" s="188"/>
      <c r="D15" s="188"/>
      <c r="E15" s="188"/>
      <c r="F15" s="188"/>
      <c r="G15" s="188"/>
      <c r="H15" s="188"/>
      <c r="I15" s="238" t="s">
        <v>123</v>
      </c>
      <c r="J15" s="277" t="s">
        <v>124</v>
      </c>
      <c r="K15" s="259" t="s">
        <v>61</v>
      </c>
      <c r="L15" s="253" t="s">
        <v>62</v>
      </c>
      <c r="M15" s="247" t="s">
        <v>69</v>
      </c>
      <c r="N15" s="275" t="s">
        <v>158</v>
      </c>
      <c r="O15" s="271">
        <v>44560</v>
      </c>
      <c r="P15" s="273" t="s">
        <v>24</v>
      </c>
      <c r="Q15" s="151" t="s">
        <v>149</v>
      </c>
      <c r="R15" s="122" t="s">
        <v>130</v>
      </c>
      <c r="S15" s="129" t="s">
        <v>131</v>
      </c>
      <c r="T15" s="141" t="s">
        <v>110</v>
      </c>
      <c r="U15" s="145">
        <v>44377</v>
      </c>
    </row>
    <row r="16" spans="1:21" ht="72" customHeight="1" x14ac:dyDescent="0.25">
      <c r="A16" s="223"/>
      <c r="B16" s="188"/>
      <c r="C16" s="188"/>
      <c r="D16" s="188"/>
      <c r="E16" s="188"/>
      <c r="F16" s="188"/>
      <c r="G16" s="188"/>
      <c r="H16" s="188"/>
      <c r="I16" s="240"/>
      <c r="J16" s="278"/>
      <c r="K16" s="261"/>
      <c r="L16" s="255"/>
      <c r="M16" s="249"/>
      <c r="N16" s="276"/>
      <c r="O16" s="272"/>
      <c r="P16" s="274"/>
      <c r="Q16" s="151" t="s">
        <v>153</v>
      </c>
      <c r="R16" s="138" t="s">
        <v>154</v>
      </c>
      <c r="S16" s="139" t="s">
        <v>155</v>
      </c>
      <c r="T16" s="141" t="s">
        <v>110</v>
      </c>
      <c r="U16" s="136">
        <v>44560</v>
      </c>
    </row>
    <row r="17" spans="1:21" ht="138" customHeight="1" x14ac:dyDescent="0.25">
      <c r="A17" s="223"/>
      <c r="B17" s="188"/>
      <c r="C17" s="188"/>
      <c r="D17" s="188"/>
      <c r="E17" s="188"/>
      <c r="F17" s="188"/>
      <c r="G17" s="188"/>
      <c r="H17" s="188"/>
      <c r="I17" s="223" t="s">
        <v>125</v>
      </c>
      <c r="J17" s="246" t="s">
        <v>126</v>
      </c>
      <c r="K17" s="146" t="s">
        <v>150</v>
      </c>
      <c r="L17" s="121" t="s">
        <v>79</v>
      </c>
      <c r="M17" s="138" t="s">
        <v>25</v>
      </c>
      <c r="N17" s="135" t="s">
        <v>157</v>
      </c>
      <c r="O17" s="136">
        <v>44560</v>
      </c>
      <c r="P17" s="138" t="s">
        <v>25</v>
      </c>
      <c r="Q17" s="151" t="s">
        <v>152</v>
      </c>
      <c r="R17" s="152" t="s">
        <v>156</v>
      </c>
      <c r="S17" s="122" t="s">
        <v>155</v>
      </c>
      <c r="T17" s="141" t="s">
        <v>110</v>
      </c>
      <c r="U17" s="136">
        <v>44560</v>
      </c>
    </row>
    <row r="18" spans="1:21" ht="135" x14ac:dyDescent="0.25">
      <c r="A18" s="223"/>
      <c r="B18" s="188"/>
      <c r="C18" s="188"/>
      <c r="D18" s="188"/>
      <c r="E18" s="188"/>
      <c r="F18" s="188"/>
      <c r="G18" s="188"/>
      <c r="H18" s="188"/>
      <c r="I18" s="223"/>
      <c r="J18" s="246"/>
      <c r="K18" s="146" t="s">
        <v>151</v>
      </c>
      <c r="L18" s="121" t="s">
        <v>78</v>
      </c>
      <c r="M18" s="138" t="s">
        <v>42</v>
      </c>
      <c r="N18" s="135" t="s">
        <v>157</v>
      </c>
      <c r="O18" s="136">
        <v>44560</v>
      </c>
      <c r="P18" s="138" t="s">
        <v>42</v>
      </c>
      <c r="Q18" s="151" t="s">
        <v>152</v>
      </c>
      <c r="R18" s="150" t="s">
        <v>27</v>
      </c>
      <c r="S18" s="150" t="s">
        <v>27</v>
      </c>
      <c r="T18" s="150" t="s">
        <v>27</v>
      </c>
      <c r="U18" s="150" t="s">
        <v>27</v>
      </c>
    </row>
    <row r="19" spans="1:21" x14ac:dyDescent="0.25"/>
    <row r="20" spans="1:21" x14ac:dyDescent="0.25"/>
    <row r="21" spans="1:21" x14ac:dyDescent="0.25"/>
    <row r="22" spans="1:21" x14ac:dyDescent="0.25"/>
    <row r="23" spans="1:21" x14ac:dyDescent="0.25"/>
    <row r="24" spans="1:21" x14ac:dyDescent="0.25"/>
    <row r="25" spans="1:21" x14ac:dyDescent="0.25"/>
    <row r="26" spans="1:21" x14ac:dyDescent="0.25"/>
    <row r="27" spans="1:21" x14ac:dyDescent="0.25"/>
    <row r="28" spans="1:21" x14ac:dyDescent="0.25"/>
    <row r="29" spans="1:21" x14ac:dyDescent="0.25"/>
    <row r="30" spans="1:21" x14ac:dyDescent="0.25"/>
    <row r="31" spans="1:21" x14ac:dyDescent="0.25"/>
    <row r="32" spans="1:21" x14ac:dyDescent="0.25"/>
    <row r="33" x14ac:dyDescent="0.25"/>
  </sheetData>
  <sheetProtection algorithmName="SHA-512" hashValue="au8St+TVWPECagkYEHrBLDrD0bdwg85ty6JRz+NNE7Za+waMFwZQTXO2LHlHB+EpsvijVhJPXtuD2gVd8a/P1w==" saltValue="Ly35DLlwE1vp9rPJsIyFVA==" spinCount="100000" sheet="1" objects="1" scenarios="1"/>
  <mergeCells count="40">
    <mergeCell ref="P15:P16"/>
    <mergeCell ref="N15:N16"/>
    <mergeCell ref="M15:M16"/>
    <mergeCell ref="I15:I16"/>
    <mergeCell ref="J15:J16"/>
    <mergeCell ref="K15:K16"/>
    <mergeCell ref="L15:L16"/>
    <mergeCell ref="J17:J18"/>
    <mergeCell ref="P1:P2"/>
    <mergeCell ref="P12:P14"/>
    <mergeCell ref="O12:O14"/>
    <mergeCell ref="L12:L14"/>
    <mergeCell ref="N12:N14"/>
    <mergeCell ref="M12:M14"/>
    <mergeCell ref="K12:K14"/>
    <mergeCell ref="J9:J14"/>
    <mergeCell ref="N9:N11"/>
    <mergeCell ref="O9:O11"/>
    <mergeCell ref="P9:P11"/>
    <mergeCell ref="K9:K11"/>
    <mergeCell ref="L9:L11"/>
    <mergeCell ref="M9:M11"/>
    <mergeCell ref="O15:O16"/>
    <mergeCell ref="Q4:U4"/>
    <mergeCell ref="Q5:R5"/>
    <mergeCell ref="K5:L5"/>
    <mergeCell ref="A1:H3"/>
    <mergeCell ref="A4:H4"/>
    <mergeCell ref="A5:H5"/>
    <mergeCell ref="I5:J5"/>
    <mergeCell ref="I4:N4"/>
    <mergeCell ref="I3:O3"/>
    <mergeCell ref="I2:O2"/>
    <mergeCell ref="I1:O1"/>
    <mergeCell ref="A6:A7"/>
    <mergeCell ref="B6:H7"/>
    <mergeCell ref="A8:A18"/>
    <mergeCell ref="B8:H18"/>
    <mergeCell ref="I17:I18"/>
    <mergeCell ref="I9:I14"/>
  </mergeCells>
  <phoneticPr fontId="28" type="noConversion"/>
  <pageMargins left="0.23622047244094491" right="0.23622047244094491" top="0.74803149606299213" bottom="0.74803149606299213" header="0.31496062992125984" footer="0.31496062992125984"/>
  <pageSetup scale="61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14</vt:i4>
      </vt:variant>
    </vt:vector>
  </HeadingPairs>
  <TitlesOfParts>
    <vt:vector size="23" baseType="lpstr">
      <vt:lpstr>PAA</vt:lpstr>
      <vt:lpstr>Hoja1</vt:lpstr>
      <vt:lpstr>Eje 1 Docencia</vt:lpstr>
      <vt:lpstr>Eje 2 Investigación</vt:lpstr>
      <vt:lpstr>Eje 3 Proyección Social</vt:lpstr>
      <vt:lpstr>Eje 4 Bienestar</vt:lpstr>
      <vt:lpstr>Eje 5 Internacionalización</vt:lpstr>
      <vt:lpstr>Eje 6 Procesos Academicos&amp;adm.</vt:lpstr>
      <vt:lpstr>Eje 7 Gestión de Recursos</vt:lpstr>
      <vt:lpstr>'Eje 1 Docencia'!Área_de_impresión</vt:lpstr>
      <vt:lpstr>'Eje 2 Investigación'!Área_de_impresión</vt:lpstr>
      <vt:lpstr>'Eje 3 Proyección Social'!Área_de_impresión</vt:lpstr>
      <vt:lpstr>'Eje 4 Bienestar'!Área_de_impresión</vt:lpstr>
      <vt:lpstr>'Eje 5 Internacionalización'!Área_de_impresión</vt:lpstr>
      <vt:lpstr>'Eje 6 Procesos Academicos&amp;adm.'!Área_de_impresión</vt:lpstr>
      <vt:lpstr>'Eje 7 Gestión de Recursos'!Área_de_impresión</vt:lpstr>
      <vt:lpstr>'Eje 1 Docencia'!Títulos_a_imprimir</vt:lpstr>
      <vt:lpstr>'Eje 2 Investigación'!Títulos_a_imprimir</vt:lpstr>
      <vt:lpstr>'Eje 3 Proyección Social'!Títulos_a_imprimir</vt:lpstr>
      <vt:lpstr>'Eje 4 Bienestar'!Títulos_a_imprimir</vt:lpstr>
      <vt:lpstr>'Eje 5 Internacionalización'!Títulos_a_imprimir</vt:lpstr>
      <vt:lpstr>'Eje 6 Procesos Academicos&amp;adm.'!Títulos_a_imprimir</vt:lpstr>
      <vt:lpstr>'Eje 7 Gestión de Recursos'!Títulos_a_imprimir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 Vasquez</dc:creator>
  <cp:lastModifiedBy>Microsoft Office User</cp:lastModifiedBy>
  <cp:lastPrinted>2019-11-17T16:29:40Z</cp:lastPrinted>
  <dcterms:created xsi:type="dcterms:W3CDTF">2019-08-30T16:29:09Z</dcterms:created>
  <dcterms:modified xsi:type="dcterms:W3CDTF">2021-03-30T13:52:40Z</dcterms:modified>
</cp:coreProperties>
</file>