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13_ncr:1_{E0310D4C-335E-934B-A422-E68B59390522}" xr6:coauthVersionLast="46" xr6:coauthVersionMax="46" xr10:uidLastSave="{00000000-0000-0000-0000-000000000000}"/>
  <bookViews>
    <workbookView showSheetTabs="0" xWindow="0" yWindow="460" windowWidth="28800" windowHeight="1620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Academicos&amp;adm.'!$A$1:$P$6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Docencia'!$A$1:$P$58</definedName>
    <definedName name="_xlnm.Print_Area" localSheetId="3">'Eje 2 Investigación'!$A$3:$P$6</definedName>
    <definedName name="_xlnm.Print_Area" localSheetId="4">'Eje 3 Proyección Social'!$A$3:$P$6</definedName>
    <definedName name="_xlnm.Print_Area" localSheetId="5">'Eje 4 Bienestar'!$A$3:$P$6</definedName>
    <definedName name="_xlnm.Print_Area" localSheetId="6">'Eje 5 Internacionalización'!$A$3:$U$6</definedName>
    <definedName name="_xlnm.Print_Area" localSheetId="7">'Eje 6 Procesos Academicos&amp;adm.'!$A$3:$P$6</definedName>
    <definedName name="_xlnm.Print_Area" localSheetId="8">'Eje 7 Gestión de Recursos'!$A$3:$P$10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9" l="1"/>
  <c r="U3" i="14" l="1"/>
  <c r="T3" i="14"/>
  <c r="U2" i="14"/>
  <c r="T2" i="14"/>
  <c r="U1" i="14"/>
  <c r="T1" i="14"/>
  <c r="T3" i="12"/>
  <c r="T2" i="12"/>
  <c r="T1" i="12"/>
  <c r="U2" i="12"/>
  <c r="U1" i="12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<sst xmlns="http://schemas.openxmlformats.org/spreadsheetml/2006/main" count="250" uniqueCount="99">
  <si>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</si>
  <si>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</si>
  <si>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</si>
  <si>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</si>
  <si>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</si>
  <si>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</si>
  <si>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</si>
  <si>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</si>
  <si>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</si>
  <si>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>Modernizar la plataforma tecnológica acorde con las necesidades de la comunidad universitaria y el desarrollo, uso y apropiación de las TIC.</t>
  </si>
  <si>
    <t xml:space="preserve">Optimizar los recursos financieros y gestionar nuevas fuentes de ingresos.  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</si>
  <si>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</si>
  <si>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Fortalecer el modelo de gestión organizacional sustentado en el mejoramiento continuo, para una administración moderna y eficaz enfocada a la cultura del servicio</t>
  </si>
  <si>
    <t>Elaborar e implementar el Plan Estratégico de Tecnologías de la Información - PETI</t>
  </si>
  <si>
    <t>IE 6.7</t>
  </si>
  <si>
    <t>E 7.1</t>
  </si>
  <si>
    <t>E 7.2</t>
  </si>
  <si>
    <t>IE 7.1</t>
  </si>
  <si>
    <t>IE 7.5</t>
  </si>
  <si>
    <t>IE 7.6</t>
  </si>
  <si>
    <t xml:space="preserve">Diseñar e implementar un modelo financiero que permita realizar la evaluación y seguimiento de las nuevas fuentes de financiamiento y el manejo de los excedentes. </t>
  </si>
  <si>
    <t>UNIVERSIDAD COLEGIO MAYOR DE CUNDINAMARCA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</si>
  <si>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</si>
  <si>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</si>
  <si>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</si>
  <si>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</si>
  <si>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</si>
  <si>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</si>
  <si>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</si>
  <si>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</si>
  <si>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</si>
  <si>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</si>
  <si>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</si>
  <si>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</si>
  <si>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</si>
  <si>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</si>
  <si>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</si>
  <si>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 xml:space="preserve">Implementar la Política de Gobierno Digital </t>
  </si>
  <si>
    <t>Fases ejecutadas para la implementación del MIPG</t>
  </si>
  <si>
    <t>Implementar el Modelo Integrado de Planeación y Gestión MIPG en el área administrativa</t>
  </si>
  <si>
    <t>FECHA DE CUMPLIMIENTO</t>
  </si>
  <si>
    <t>FUENTE DE VERIFICACIÓN
(Producto / entregable)</t>
  </si>
  <si>
    <t>RESPONSABLE</t>
  </si>
  <si>
    <t>INDICADOR</t>
  </si>
  <si>
    <t>AT 6.7.1</t>
  </si>
  <si>
    <t>AT 7.5.1</t>
  </si>
  <si>
    <t>Porcentaje fases implementadas para la política de gobierno digital</t>
  </si>
  <si>
    <t>AT 7.1.2</t>
  </si>
  <si>
    <t>Presupuesto general con la inclusión de los proyectos identificados</t>
  </si>
  <si>
    <t>E 6.2</t>
  </si>
  <si>
    <t>ACCIÓN TÁCTICA GENERAL 2021</t>
  </si>
  <si>
    <t>ACCIÓN TÁCTICA 2021</t>
  </si>
  <si>
    <t>ACCIÓN TÁCTICA  2021</t>
  </si>
  <si>
    <r>
      <t xml:space="preserve">Diseñar y ejecutar las </t>
    </r>
    <r>
      <rPr>
        <b/>
        <sz val="10"/>
        <rFont val="Calibri"/>
        <family val="2"/>
        <scheme val="minor"/>
      </rPr>
      <t xml:space="preserve">fase 3 </t>
    </r>
    <r>
      <rPr>
        <sz val="10"/>
        <rFont val="Calibri"/>
        <family val="2"/>
        <scheme val="minor"/>
      </rPr>
      <t>para la implementación de la política de gobierno digital</t>
    </r>
  </si>
  <si>
    <r>
      <t xml:space="preserve">Informe de avance de las </t>
    </r>
    <r>
      <rPr>
        <b/>
        <sz val="10"/>
        <rFont val="Calibri"/>
        <family val="2"/>
        <scheme val="minor"/>
      </rPr>
      <t xml:space="preserve">Fase 3 </t>
    </r>
    <r>
      <rPr>
        <sz val="10"/>
        <rFont val="Calibri"/>
        <family val="2"/>
        <scheme val="minor"/>
      </rPr>
      <t xml:space="preserve">de la implementación de la política de gobierno digital, relacionando los entregables elaborados y el porcentaje de ejecución de la fase 3
</t>
    </r>
    <r>
      <rPr>
        <b/>
        <sz val="10"/>
        <rFont val="Calibri"/>
        <family val="2"/>
        <scheme val="minor"/>
      </rPr>
      <t xml:space="preserve">
Fase 3: Implementación de la política al 50%
</t>
    </r>
  </si>
  <si>
    <t>Modelo financiero implementado</t>
  </si>
  <si>
    <t xml:space="preserve">Ejecutar el 25% de los proyectos a identificados  dentro del PETI </t>
  </si>
  <si>
    <t>Proyectos  ejecutados</t>
  </si>
  <si>
    <t xml:space="preserve">Diseñar e Implementar un modelo financiero que permita realizar la evaluación y seguimiento de las nuevas fuentes de financiamiento y el manejo de los excedentes. </t>
  </si>
  <si>
    <t>Modelo financiero diseñado e  implementado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</si>
  <si>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</si>
  <si>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</si>
  <si>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</si>
  <si>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</si>
  <si>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</si>
  <si>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</si>
  <si>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</si>
  <si>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</si>
  <si>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</si>
  <si>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</si>
  <si>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Realizar mesas de trabajo para replantear y definir el modelo financiero e  investigar las nuevas fuentes de ingreso para el 2021 y siguientes.</t>
  </si>
  <si>
    <t>Socializar y realizar pruebas correspondientes del modelo financiero diseñado.</t>
  </si>
  <si>
    <t xml:space="preserve">Diseño del Modelo Financiero </t>
  </si>
  <si>
    <t>Pruebas de funcionamiento del Modelo Financiero</t>
  </si>
  <si>
    <t xml:space="preserve">Reconstruir el diseño del modelo financiero. </t>
  </si>
  <si>
    <t xml:space="preserve">Actas de reunión de las mesas de trabajo 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</si>
  <si>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</si>
  <si>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r>
      <rPr>
        <b/>
        <sz val="10"/>
        <rFont val="Calibri"/>
        <family val="2"/>
        <scheme val="minor"/>
      </rPr>
      <t xml:space="preserve">Oficina de Planeación, Sistemas y Desarrollo*
</t>
    </r>
    <r>
      <rPr>
        <sz val="10"/>
        <rFont val="Calibri"/>
        <family val="2"/>
        <scheme val="minor"/>
      </rPr>
      <t xml:space="preserve">Vicerrectoría Administrativa
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Secretaria General
División de Servicios Administrativos y Recursos Físicos
</t>
    </r>
    <r>
      <rPr>
        <u/>
        <sz val="10"/>
        <color rgb="FF240AE6"/>
        <rFont val="Calibri (Cuerpo)"/>
      </rPr>
      <t xml:space="preserve">División Financiera </t>
    </r>
  </si>
  <si>
    <r>
      <rPr>
        <b/>
        <u/>
        <sz val="10"/>
        <color rgb="FF240AE6"/>
        <rFont val="Calibri (Cuerpo)"/>
      </rPr>
      <t xml:space="preserve">División Financiera*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Proyección Social</t>
    </r>
  </si>
  <si>
    <r>
      <t xml:space="preserve"> Oficina de Planeación, Sistemas y Desarrollo*
</t>
    </r>
    <r>
      <rPr>
        <sz val="10"/>
        <rFont val="Calibri"/>
        <family val="2"/>
        <scheme val="minor"/>
      </rPr>
      <t xml:space="preserve">
Vicerrectoría Administrativa
</t>
    </r>
    <r>
      <rPr>
        <u/>
        <sz val="10"/>
        <color rgb="FF240AE6"/>
        <rFont val="Calibri (Cuerpo)"/>
      </rPr>
      <t>División Financiera</t>
    </r>
  </si>
  <si>
    <t>No tiene estrategias asociadas</t>
  </si>
  <si>
    <t>No tiene iniciativas estratégicas asociadas</t>
  </si>
  <si>
    <t xml:space="preserve">N.A  </t>
  </si>
  <si>
    <t>No tiene acciones tácticas asociadas</t>
  </si>
  <si>
    <t xml:space="preserve">30/09/21
</t>
  </si>
  <si>
    <t xml:space="preserve">Jefe División Financiera </t>
  </si>
  <si>
    <t>Jefe División Financiera</t>
  </si>
  <si>
    <t>AO 6.7.1.1</t>
  </si>
  <si>
    <t>Apoyar la ejecución del plan de trabajo de la Oficina de Planeación, Sistemas y Desarrollo para la implementación de las fases del MIPG.</t>
  </si>
  <si>
    <t>Soportes de ejecución del plan de trabajo.</t>
  </si>
  <si>
    <t>Participar en el análisis y  programación de las  fases de ejecución de la Política de Gobierno Digital.</t>
  </si>
  <si>
    <t>Programación de ejecución del PETI</t>
  </si>
  <si>
    <t>AO 7.5.1.1</t>
  </si>
  <si>
    <t>AT 7.6.1</t>
  </si>
  <si>
    <t>AO 7.6.1.1</t>
  </si>
  <si>
    <t>AO 7.6.1.2</t>
  </si>
  <si>
    <t>AO 7.6.1.3</t>
  </si>
  <si>
    <t>Participar en el analisis y programación de la ejecución del PETI</t>
  </si>
  <si>
    <t>AO 7.1.2.1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</si>
</sst>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3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0"/>
      <color rgb="FF240AE6"/>
      <name val="Calibri (Cuerpo)"/>
    </font>
    <font>
      <b/>
      <u/>
      <sz val="10"/>
      <color rgb="FF240AE6"/>
      <name val="Calibri (Cuerpo)"/>
    </font>
    <font>
      <b/>
      <sz val="7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0" fontId="10" fillId="0" borderId="0"/>
  </cellStyleXfs>
  <cellXfs count="248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5" fillId="8" borderId="1" xfId="0" applyFont="1" applyFill="1" applyBorder="1" applyAlignment="1">
      <alignment horizontal="center" vertical="center" wrapText="1" readingOrder="1"/>
    </xf>
    <xf numFmtId="0" fontId="24" fillId="9" borderId="1" xfId="0" applyFont="1" applyFill="1" applyBorder="1" applyAlignment="1">
      <alignment horizontal="center" vertical="center" wrapText="1" readingOrder="1"/>
    </xf>
    <xf numFmtId="0" fontId="24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8" fillId="11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28" fillId="12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8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wrapText="1"/>
    </xf>
    <xf numFmtId="0" fontId="3" fillId="2" borderId="0" xfId="0" applyFont="1" applyFill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horizont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justify" vertical="center" wrapText="1"/>
    </xf>
    <xf numFmtId="0" fontId="16" fillId="13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13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31" fillId="11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16" fillId="1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31" fillId="11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14" fontId="2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11" borderId="2" xfId="0" applyFont="1" applyFill="1" applyBorder="1" applyAlignment="1" applyProtection="1">
      <alignment horizontal="center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14" xfId="0" applyFont="1" applyFill="1" applyBorder="1" applyAlignment="1" applyProtection="1">
      <alignment horizontal="center" vertical="center" wrapText="1"/>
    </xf>
    <xf numFmtId="0" fontId="18" fillId="11" borderId="3" xfId="0" applyFont="1" applyFill="1" applyBorder="1" applyAlignment="1" applyProtection="1">
      <alignment horizontal="center" vertical="center" wrapText="1"/>
    </xf>
    <xf numFmtId="0" fontId="18" fillId="11" borderId="13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0" fontId="28" fillId="12" borderId="7" xfId="0" applyFont="1" applyFill="1" applyBorder="1" applyAlignment="1">
      <alignment horizontal="center" vertical="center" wrapText="1"/>
    </xf>
    <xf numFmtId="0" fontId="28" fillId="12" borderId="14" xfId="0" applyFont="1" applyFill="1" applyBorder="1" applyAlignment="1">
      <alignment horizontal="center" vertical="center" wrapText="1"/>
    </xf>
    <xf numFmtId="0" fontId="28" fillId="12" borderId="20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3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8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7" xr:uid="{00000000-0005-0000-0000-000008000000}"/>
  </cellStyles>
  <dxfs count="1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2774"/>
      <color rgb="FFE9A9FF"/>
      <color rgb="FFED48FF"/>
      <color rgb="FFF9F674"/>
      <color rgb="FF240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48"/>
      <c r="B1" s="148"/>
      <c r="C1" s="148"/>
    </row>
    <row r="2" spans="1:9" ht="28.5" customHeight="1" x14ac:dyDescent="0.2">
      <c r="A2" s="145"/>
      <c r="B2" s="145"/>
      <c r="C2" s="145"/>
      <c r="D2" s="6"/>
      <c r="E2" s="6"/>
      <c r="F2" s="5"/>
      <c r="G2" s="5"/>
      <c r="H2" s="5"/>
    </row>
    <row r="3" spans="1:9" ht="330.75" customHeight="1" x14ac:dyDescent="0.35">
      <c r="A3" s="147"/>
      <c r="B3" s="147"/>
      <c r="C3" s="147"/>
      <c r="E3" t="s">
        <v>7</v>
      </c>
      <c r="F3" t="s">
        <v>7</v>
      </c>
      <c r="G3" t="s">
        <v>7</v>
      </c>
      <c r="H3" t="s">
        <v>7</v>
      </c>
      <c r="I3" t="s">
        <v>7</v>
      </c>
    </row>
    <row r="4" spans="1:9" ht="24" customHeight="1" x14ac:dyDescent="0.35">
      <c r="A4" s="146"/>
      <c r="B4" s="146"/>
      <c r="C4" s="146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J6" sqref="J6"/>
    </sheetView>
  </sheetViews>
  <sheetFormatPr baseColWidth="10" defaultColWidth="10.83203125" defaultRowHeight="15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149"/>
      <c r="B1" s="150"/>
      <c r="C1" s="150"/>
      <c r="D1" s="150"/>
      <c r="E1" s="150"/>
      <c r="F1" s="150"/>
      <c r="G1" s="150"/>
      <c r="H1" s="150"/>
      <c r="I1" s="171" t="s">
        <v>21</v>
      </c>
      <c r="J1" s="172"/>
      <c r="K1" s="172"/>
      <c r="L1" s="172"/>
      <c r="M1" s="172"/>
      <c r="N1" s="172"/>
      <c r="O1" s="172"/>
      <c r="P1" s="167"/>
      <c r="Q1" s="87"/>
      <c r="R1" s="87"/>
      <c r="S1" s="87"/>
      <c r="T1" s="95" t="s">
        <v>65</v>
      </c>
      <c r="U1" s="92" t="s">
        <v>69</v>
      </c>
    </row>
    <row r="2" spans="1:21" ht="24" customHeight="1" x14ac:dyDescent="0.2">
      <c r="A2" s="151"/>
      <c r="B2" s="152"/>
      <c r="C2" s="152"/>
      <c r="D2" s="152"/>
      <c r="E2" s="152"/>
      <c r="F2" s="152"/>
      <c r="G2" s="152"/>
      <c r="H2" s="152"/>
      <c r="I2" s="173" t="s">
        <v>64</v>
      </c>
      <c r="J2" s="174"/>
      <c r="K2" s="174"/>
      <c r="L2" s="174"/>
      <c r="M2" s="174"/>
      <c r="N2" s="174"/>
      <c r="O2" s="174"/>
      <c r="P2" s="168"/>
      <c r="Q2" s="50"/>
      <c r="R2" s="50"/>
      <c r="S2" s="50"/>
      <c r="T2" s="95" t="s">
        <v>66</v>
      </c>
      <c r="U2" s="93">
        <v>1</v>
      </c>
    </row>
    <row r="3" spans="1:21" ht="24" customHeight="1" x14ac:dyDescent="0.2">
      <c r="A3" s="153"/>
      <c r="B3" s="154"/>
      <c r="C3" s="154"/>
      <c r="D3" s="154"/>
      <c r="E3" s="154"/>
      <c r="F3" s="154"/>
      <c r="G3" s="154"/>
      <c r="H3" s="154"/>
      <c r="I3" s="175" t="s">
        <v>23</v>
      </c>
      <c r="J3" s="176"/>
      <c r="K3" s="176"/>
      <c r="L3" s="176"/>
      <c r="M3" s="176"/>
      <c r="N3" s="176"/>
      <c r="O3" s="176"/>
      <c r="P3" s="48"/>
      <c r="Q3" s="50"/>
      <c r="R3" s="50"/>
      <c r="S3" s="50"/>
      <c r="T3" s="95" t="s">
        <v>67</v>
      </c>
      <c r="U3" s="94" t="s">
        <v>68</v>
      </c>
    </row>
    <row r="4" spans="1:21" ht="31.5" customHeight="1" thickBot="1" x14ac:dyDescent="0.25">
      <c r="A4" s="158" t="s">
        <v>24</v>
      </c>
      <c r="B4" s="158"/>
      <c r="C4" s="158"/>
      <c r="D4" s="158"/>
      <c r="E4" s="158"/>
      <c r="F4" s="158"/>
      <c r="G4" s="158"/>
      <c r="H4" s="158"/>
      <c r="I4" s="169" t="s">
        <v>0</v>
      </c>
      <c r="J4" s="170"/>
      <c r="K4" s="170"/>
      <c r="L4" s="170"/>
      <c r="M4" s="170"/>
      <c r="N4" s="170"/>
      <c r="O4" s="90"/>
      <c r="P4" s="91"/>
      <c r="Q4" s="160" t="s">
        <v>62</v>
      </c>
      <c r="R4" s="161"/>
      <c r="S4" s="161"/>
      <c r="T4" s="161"/>
      <c r="U4" s="162"/>
    </row>
    <row r="5" spans="1:21" ht="30.75" customHeight="1" x14ac:dyDescent="0.2">
      <c r="A5" s="156" t="s">
        <v>2</v>
      </c>
      <c r="B5" s="157"/>
      <c r="C5" s="157"/>
      <c r="D5" s="157"/>
      <c r="E5" s="157"/>
      <c r="F5" s="157"/>
      <c r="G5" s="157"/>
      <c r="H5" s="157"/>
      <c r="I5" s="155" t="s">
        <v>3</v>
      </c>
      <c r="J5" s="155"/>
      <c r="K5" s="165" t="s">
        <v>50</v>
      </c>
      <c r="L5" s="166"/>
      <c r="M5" s="56" t="s">
        <v>41</v>
      </c>
      <c r="N5" s="88" t="s">
        <v>42</v>
      </c>
      <c r="O5" s="89" t="s">
        <v>40</v>
      </c>
      <c r="P5" s="88" t="s">
        <v>43</v>
      </c>
      <c r="Q5" s="163" t="s">
        <v>63</v>
      </c>
      <c r="R5" s="164"/>
      <c r="S5" s="49" t="s">
        <v>41</v>
      </c>
      <c r="T5" s="49" t="s">
        <v>42</v>
      </c>
      <c r="U5" s="49" t="s">
        <v>40</v>
      </c>
    </row>
    <row r="6" spans="1:21" ht="34.5" customHeight="1" x14ac:dyDescent="0.2">
      <c r="A6" s="111"/>
      <c r="B6" s="159" t="s">
        <v>80</v>
      </c>
      <c r="C6" s="159"/>
      <c r="D6" s="159"/>
      <c r="E6" s="159"/>
      <c r="F6" s="159"/>
      <c r="G6" s="159"/>
      <c r="H6" s="159"/>
      <c r="I6" s="139"/>
      <c r="J6" s="139" t="s">
        <v>81</v>
      </c>
      <c r="K6" s="140"/>
      <c r="L6" s="139" t="s">
        <v>83</v>
      </c>
      <c r="M6" s="139" t="s">
        <v>22</v>
      </c>
      <c r="N6" s="139" t="s">
        <v>22</v>
      </c>
      <c r="O6" s="139" t="s">
        <v>22</v>
      </c>
      <c r="P6" s="139" t="s">
        <v>22</v>
      </c>
      <c r="Q6" s="141"/>
      <c r="R6" s="139" t="s">
        <v>82</v>
      </c>
      <c r="S6" s="139" t="s">
        <v>82</v>
      </c>
      <c r="T6" s="139" t="s">
        <v>82</v>
      </c>
      <c r="U6" s="139" t="s">
        <v>82</v>
      </c>
    </row>
  </sheetData>
  <sheetProtection algorithmName="SHA-512" hashValue="wg3S/NZkNhqj/WPGnXNrih+0gqFdDeATN63qskcZCFL+JFnSbJ8Kp4gpAKzPdSxnxowa2xE2P/lZ7tzNTZLukw==" saltValue="fA1/8YNnfPmpIMld6hRBsQ==" spinCount="100000" sheet="1" objects="1" scenarios="1"/>
  <mergeCells count="13">
    <mergeCell ref="Q4:U4"/>
    <mergeCell ref="Q5:R5"/>
    <mergeCell ref="K5:L5"/>
    <mergeCell ref="P1:P2"/>
    <mergeCell ref="I4:N4"/>
    <mergeCell ref="I1:O1"/>
    <mergeCell ref="I2:O2"/>
    <mergeCell ref="I3:O3"/>
    <mergeCell ref="A1:H3"/>
    <mergeCell ref="I5:J5"/>
    <mergeCell ref="A5:H5"/>
    <mergeCell ref="A4:H4"/>
    <mergeCell ref="B6:H6"/>
  </mergeCells>
  <conditionalFormatting sqref="T6">
    <cfRule type="containsText" dxfId="9" priority="1" operator="containsText" text="Todas las facultades">
      <formula>NOT(ISERROR(SEARCH("Todas las facultades",T6)))</formula>
    </cfRule>
    <cfRule type="containsText" dxfId="8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6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8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activeCell="M6" sqref="M6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2" customWidth="1"/>
    <col min="11" max="11" width="4.6640625" style="22" customWidth="1"/>
    <col min="12" max="12" width="38.6640625" style="107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16384" width="11.5" style="1"/>
  </cols>
  <sheetData>
    <row r="1" spans="1:21" ht="24" customHeight="1" x14ac:dyDescent="0.25">
      <c r="A1" s="190"/>
      <c r="B1" s="190"/>
      <c r="C1" s="190"/>
      <c r="D1" s="190"/>
      <c r="E1" s="190"/>
      <c r="F1" s="190"/>
      <c r="G1" s="190"/>
      <c r="H1" s="190"/>
      <c r="I1" s="185" t="s">
        <v>21</v>
      </c>
      <c r="J1" s="186"/>
      <c r="K1" s="186"/>
      <c r="L1" s="186"/>
      <c r="M1" s="186"/>
      <c r="N1" s="186"/>
      <c r="O1" s="186"/>
      <c r="P1" s="187"/>
      <c r="Q1" s="3"/>
      <c r="R1" s="3"/>
      <c r="S1" s="3"/>
      <c r="T1" s="100" t="str">
        <f>'Eje 1 Docencia'!T1:T2</f>
        <v>CÓDIGO:</v>
      </c>
      <c r="U1" s="96" t="str">
        <f>'Eje 1 Docencia'!U1:U2</f>
        <v>EDEFO-24</v>
      </c>
    </row>
    <row r="2" spans="1:21" ht="24" customHeight="1" x14ac:dyDescent="0.25">
      <c r="A2" s="190"/>
      <c r="B2" s="190"/>
      <c r="C2" s="190"/>
      <c r="D2" s="190"/>
      <c r="E2" s="190"/>
      <c r="F2" s="190"/>
      <c r="G2" s="190"/>
      <c r="H2" s="190"/>
      <c r="I2" s="185" t="s">
        <v>64</v>
      </c>
      <c r="J2" s="186"/>
      <c r="K2" s="186"/>
      <c r="L2" s="186"/>
      <c r="M2" s="186"/>
      <c r="N2" s="186"/>
      <c r="O2" s="186"/>
      <c r="P2" s="187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191"/>
      <c r="B3" s="191"/>
      <c r="C3" s="191"/>
      <c r="D3" s="191"/>
      <c r="E3" s="191"/>
      <c r="F3" s="191"/>
      <c r="G3" s="191"/>
      <c r="H3" s="191"/>
      <c r="I3" s="192" t="s">
        <v>25</v>
      </c>
      <c r="J3" s="193"/>
      <c r="K3" s="193"/>
      <c r="L3" s="193"/>
      <c r="M3" s="193"/>
      <c r="N3" s="193"/>
      <c r="O3" s="193"/>
      <c r="P3" s="48"/>
      <c r="Q3" s="3"/>
      <c r="R3" s="3"/>
      <c r="S3" s="3"/>
      <c r="T3" s="99" t="str">
        <f>'Eje 1 Docencia'!T3</f>
        <v>FECHA:</v>
      </c>
      <c r="U3" s="97" t="str">
        <f>'Eje 1 Docencia'!U3</f>
        <v>septiembre 14 de 2020</v>
      </c>
    </row>
    <row r="4" spans="1:21" ht="34.5" customHeight="1" x14ac:dyDescent="0.25">
      <c r="A4" s="180" t="s">
        <v>26</v>
      </c>
      <c r="B4" s="180"/>
      <c r="C4" s="180"/>
      <c r="D4" s="180"/>
      <c r="E4" s="180"/>
      <c r="F4" s="180"/>
      <c r="G4" s="180"/>
      <c r="H4" s="180"/>
      <c r="I4" s="188" t="s">
        <v>1</v>
      </c>
      <c r="J4" s="189"/>
      <c r="K4" s="189"/>
      <c r="L4" s="189"/>
      <c r="M4" s="189"/>
      <c r="N4" s="189"/>
      <c r="O4" s="15"/>
      <c r="P4" s="51"/>
      <c r="Q4" s="177" t="s">
        <v>62</v>
      </c>
      <c r="R4" s="177"/>
      <c r="S4" s="177"/>
      <c r="T4" s="177"/>
      <c r="U4" s="177"/>
    </row>
    <row r="5" spans="1:21" s="14" customFormat="1" ht="33" customHeight="1" x14ac:dyDescent="0.2">
      <c r="A5" s="181" t="s">
        <v>2</v>
      </c>
      <c r="B5" s="182"/>
      <c r="C5" s="182"/>
      <c r="D5" s="182"/>
      <c r="E5" s="182"/>
      <c r="F5" s="182"/>
      <c r="G5" s="182"/>
      <c r="H5" s="182"/>
      <c r="I5" s="180" t="s">
        <v>3</v>
      </c>
      <c r="J5" s="180"/>
      <c r="K5" s="183" t="s">
        <v>50</v>
      </c>
      <c r="L5" s="184"/>
      <c r="M5" s="16" t="s">
        <v>41</v>
      </c>
      <c r="N5" s="17" t="s">
        <v>42</v>
      </c>
      <c r="O5" s="17" t="s">
        <v>40</v>
      </c>
      <c r="P5" s="16" t="s">
        <v>43</v>
      </c>
      <c r="Q5" s="178" t="s">
        <v>63</v>
      </c>
      <c r="R5" s="179"/>
      <c r="S5" s="52" t="s">
        <v>41</v>
      </c>
      <c r="T5" s="52" t="s">
        <v>42</v>
      </c>
      <c r="U5" s="52" t="s">
        <v>40</v>
      </c>
    </row>
    <row r="6" spans="1:21" s="13" customFormat="1" ht="38" customHeight="1" x14ac:dyDescent="0.2">
      <c r="A6" s="111"/>
      <c r="B6" s="159" t="s">
        <v>80</v>
      </c>
      <c r="C6" s="159"/>
      <c r="D6" s="159"/>
      <c r="E6" s="159"/>
      <c r="F6" s="159"/>
      <c r="G6" s="159"/>
      <c r="H6" s="159"/>
      <c r="I6" s="139"/>
      <c r="J6" s="139" t="s">
        <v>81</v>
      </c>
      <c r="K6" s="140"/>
      <c r="L6" s="139" t="s">
        <v>83</v>
      </c>
      <c r="M6" s="139" t="s">
        <v>22</v>
      </c>
      <c r="N6" s="139" t="s">
        <v>22</v>
      </c>
      <c r="O6" s="139" t="s">
        <v>22</v>
      </c>
      <c r="P6" s="139" t="s">
        <v>22</v>
      </c>
      <c r="Q6" s="141"/>
      <c r="R6" s="139" t="s">
        <v>82</v>
      </c>
      <c r="S6" s="139" t="s">
        <v>82</v>
      </c>
      <c r="T6" s="139" t="s">
        <v>82</v>
      </c>
      <c r="U6" s="139" t="s">
        <v>82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algorithmName="SHA-512" hashValue="N/iptkRv6Eql5mAZHmUFER4GAFKZB4Uez90/JOHxzPvvszf/QLrR9J4k6OCldHRp1pMtlkMXlGNt8jcquu8Wow==" saltValue="B08H2EPGjWYqaX2uRPPALg==" spinCount="100000" sheet="1" objects="1" scenarios="1"/>
  <mergeCells count="13">
    <mergeCell ref="I2:O2"/>
    <mergeCell ref="I1:O1"/>
    <mergeCell ref="P1:P2"/>
    <mergeCell ref="I4:N4"/>
    <mergeCell ref="A1:H3"/>
    <mergeCell ref="I3:O3"/>
    <mergeCell ref="Q4:U4"/>
    <mergeCell ref="Q5:R5"/>
    <mergeCell ref="B6:H6"/>
    <mergeCell ref="A4:H4"/>
    <mergeCell ref="A5:H5"/>
    <mergeCell ref="I5:J5"/>
    <mergeCell ref="K5:L5"/>
  </mergeCells>
  <conditionalFormatting sqref="T6">
    <cfRule type="containsText" dxfId="7" priority="1" operator="containsText" text="Todas las facultades">
      <formula>NOT(ISERROR(SEARCH("Todas las facultades",T6)))</formula>
    </cfRule>
    <cfRule type="containsText" dxfId="6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L6" sqref="L6"/>
    </sheetView>
  </sheetViews>
  <sheetFormatPr baseColWidth="10" defaultColWidth="11.5" defaultRowHeight="19" zeroHeight="1" x14ac:dyDescent="0.25"/>
  <cols>
    <col min="1" max="1" width="4.33203125" style="24" customWidth="1"/>
    <col min="2" max="8" width="3.6640625" style="27" customWidth="1"/>
    <col min="9" max="9" width="4.33203125" style="25" customWidth="1"/>
    <col min="10" max="10" width="38.6640625" style="40" customWidth="1"/>
    <col min="11" max="11" width="4.6640625" style="26" customWidth="1"/>
    <col min="12" max="12" width="38.6640625" style="106" customWidth="1"/>
    <col min="13" max="13" width="46.6640625" style="41" customWidth="1"/>
    <col min="14" max="14" width="30.6640625" style="29" customWidth="1"/>
    <col min="15" max="15" width="20" style="43" customWidth="1"/>
    <col min="16" max="16" width="27.83203125" style="2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16384" width="11.5" style="3"/>
  </cols>
  <sheetData>
    <row r="1" spans="1:21" ht="24" customHeight="1" x14ac:dyDescent="0.25">
      <c r="A1" s="194"/>
      <c r="B1" s="194"/>
      <c r="C1" s="194"/>
      <c r="D1" s="194"/>
      <c r="E1" s="194"/>
      <c r="F1" s="194"/>
      <c r="G1" s="194"/>
      <c r="H1" s="194"/>
      <c r="I1" s="185" t="s">
        <v>21</v>
      </c>
      <c r="J1" s="186"/>
      <c r="K1" s="186"/>
      <c r="L1" s="186"/>
      <c r="M1" s="186"/>
      <c r="N1" s="186"/>
      <c r="O1" s="186"/>
      <c r="P1" s="187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194"/>
      <c r="B2" s="194"/>
      <c r="C2" s="194"/>
      <c r="D2" s="194"/>
      <c r="E2" s="194"/>
      <c r="F2" s="194"/>
      <c r="G2" s="194"/>
      <c r="H2" s="194"/>
      <c r="I2" s="185" t="s">
        <v>64</v>
      </c>
      <c r="J2" s="186"/>
      <c r="K2" s="186"/>
      <c r="L2" s="186"/>
      <c r="M2" s="186"/>
      <c r="N2" s="186"/>
      <c r="O2" s="186"/>
      <c r="P2" s="187"/>
      <c r="T2" s="99" t="str">
        <f>'Eje 1 Docencia'!T2</f>
        <v>VERSIÓN:</v>
      </c>
      <c r="U2" s="97">
        <f>'Eje 1 Docencia'!U2</f>
        <v>1</v>
      </c>
    </row>
    <row r="3" spans="1:21" s="1" customFormat="1" ht="24" customHeight="1" x14ac:dyDescent="0.25">
      <c r="A3" s="194"/>
      <c r="B3" s="194"/>
      <c r="C3" s="194"/>
      <c r="D3" s="194"/>
      <c r="E3" s="194"/>
      <c r="F3" s="194"/>
      <c r="G3" s="194"/>
      <c r="H3" s="194"/>
      <c r="I3" s="192" t="s">
        <v>27</v>
      </c>
      <c r="J3" s="193"/>
      <c r="K3" s="193"/>
      <c r="L3" s="193"/>
      <c r="M3" s="193"/>
      <c r="N3" s="193"/>
      <c r="O3" s="193"/>
      <c r="P3" s="48"/>
      <c r="Q3" s="3"/>
      <c r="R3" s="3"/>
      <c r="S3" s="3"/>
      <c r="T3" s="99" t="str">
        <f>'Eje 1 Docencia'!T3</f>
        <v>FECHA:</v>
      </c>
      <c r="U3" s="98" t="str">
        <f>'Eje 1 Docencia'!U3</f>
        <v>septiembre 14 de 2020</v>
      </c>
    </row>
    <row r="4" spans="1:21" s="14" customFormat="1" ht="41.25" customHeight="1" x14ac:dyDescent="0.2">
      <c r="A4" s="180" t="s">
        <v>28</v>
      </c>
      <c r="B4" s="180"/>
      <c r="C4" s="180"/>
      <c r="D4" s="180"/>
      <c r="E4" s="180"/>
      <c r="F4" s="180"/>
      <c r="G4" s="180"/>
      <c r="H4" s="180"/>
      <c r="I4" s="188" t="s">
        <v>4</v>
      </c>
      <c r="J4" s="189"/>
      <c r="K4" s="189"/>
      <c r="L4" s="189"/>
      <c r="M4" s="189"/>
      <c r="N4" s="189"/>
      <c r="O4" s="28"/>
      <c r="P4" s="53"/>
      <c r="Q4" s="177" t="s">
        <v>62</v>
      </c>
      <c r="R4" s="177"/>
      <c r="S4" s="177"/>
      <c r="T4" s="177"/>
      <c r="U4" s="177"/>
    </row>
    <row r="5" spans="1:21" s="14" customFormat="1" ht="33" customHeight="1" x14ac:dyDescent="0.2">
      <c r="A5" s="181" t="s">
        <v>2</v>
      </c>
      <c r="B5" s="182"/>
      <c r="C5" s="182"/>
      <c r="D5" s="182"/>
      <c r="E5" s="182"/>
      <c r="F5" s="182"/>
      <c r="G5" s="182"/>
      <c r="H5" s="182"/>
      <c r="I5" s="180" t="s">
        <v>3</v>
      </c>
      <c r="J5" s="180"/>
      <c r="K5" s="183" t="s">
        <v>50</v>
      </c>
      <c r="L5" s="184"/>
      <c r="M5" s="16" t="s">
        <v>41</v>
      </c>
      <c r="N5" s="17" t="s">
        <v>42</v>
      </c>
      <c r="O5" s="16" t="s">
        <v>40</v>
      </c>
      <c r="P5" s="17" t="s">
        <v>43</v>
      </c>
      <c r="Q5" s="178" t="s">
        <v>63</v>
      </c>
      <c r="R5" s="179"/>
      <c r="S5" s="52" t="s">
        <v>41</v>
      </c>
      <c r="T5" s="52" t="s">
        <v>42</v>
      </c>
      <c r="U5" s="52" t="s">
        <v>40</v>
      </c>
    </row>
    <row r="6" spans="1:21" s="1" customFormat="1" ht="37.5" customHeight="1" x14ac:dyDescent="0.25">
      <c r="A6" s="111"/>
      <c r="B6" s="159" t="s">
        <v>80</v>
      </c>
      <c r="C6" s="159"/>
      <c r="D6" s="159"/>
      <c r="E6" s="159"/>
      <c r="F6" s="159"/>
      <c r="G6" s="159"/>
      <c r="H6" s="159"/>
      <c r="I6" s="139"/>
      <c r="J6" s="139" t="s">
        <v>81</v>
      </c>
      <c r="K6" s="140"/>
      <c r="L6" s="139" t="s">
        <v>83</v>
      </c>
      <c r="M6" s="139" t="s">
        <v>22</v>
      </c>
      <c r="N6" s="139" t="s">
        <v>22</v>
      </c>
      <c r="O6" s="139" t="s">
        <v>22</v>
      </c>
      <c r="P6" s="139" t="s">
        <v>22</v>
      </c>
      <c r="Q6" s="141"/>
      <c r="R6" s="139" t="s">
        <v>82</v>
      </c>
      <c r="S6" s="139" t="s">
        <v>82</v>
      </c>
      <c r="T6" s="139" t="s">
        <v>82</v>
      </c>
      <c r="U6" s="139" t="s">
        <v>82</v>
      </c>
    </row>
    <row r="7" spans="1:21" x14ac:dyDescent="0.25">
      <c r="K7" s="110"/>
    </row>
    <row r="8" spans="1:21" x14ac:dyDescent="0.25">
      <c r="K8" s="110"/>
    </row>
    <row r="9" spans="1:21" x14ac:dyDescent="0.25">
      <c r="K9" s="110"/>
    </row>
    <row r="10" spans="1:21" x14ac:dyDescent="0.25">
      <c r="K10" s="110"/>
    </row>
    <row r="11" spans="1:21" x14ac:dyDescent="0.25">
      <c r="K11" s="110"/>
    </row>
    <row r="12" spans="1:21" x14ac:dyDescent="0.25">
      <c r="K12" s="110"/>
    </row>
    <row r="13" spans="1:21" x14ac:dyDescent="0.25">
      <c r="K13" s="110"/>
    </row>
    <row r="14" spans="1:21" x14ac:dyDescent="0.25">
      <c r="K14" s="110"/>
    </row>
    <row r="15" spans="1:21" x14ac:dyDescent="0.25">
      <c r="K15" s="110"/>
    </row>
    <row r="16" spans="1:21" x14ac:dyDescent="0.25">
      <c r="K16" s="110"/>
    </row>
    <row r="17" spans="11:11" x14ac:dyDescent="0.25">
      <c r="K17" s="110"/>
    </row>
    <row r="18" spans="11:11" x14ac:dyDescent="0.25">
      <c r="K18" s="110"/>
    </row>
    <row r="19" spans="11:11" x14ac:dyDescent="0.25">
      <c r="K19" s="110"/>
    </row>
    <row r="20" spans="11:11" x14ac:dyDescent="0.25">
      <c r="K20" s="110"/>
    </row>
    <row r="21" spans="11:11" x14ac:dyDescent="0.25">
      <c r="K21" s="110"/>
    </row>
    <row r="22" spans="11:11" x14ac:dyDescent="0.25">
      <c r="K22" s="110"/>
    </row>
    <row r="23" spans="11:11" x14ac:dyDescent="0.25">
      <c r="K23" s="110"/>
    </row>
    <row r="24" spans="11:11" x14ac:dyDescent="0.25">
      <c r="K24" s="110"/>
    </row>
    <row r="25" spans="11:11" x14ac:dyDescent="0.25">
      <c r="K25" s="110"/>
    </row>
    <row r="26" spans="11:11" x14ac:dyDescent="0.25">
      <c r="K26" s="110"/>
    </row>
    <row r="27" spans="11:11" x14ac:dyDescent="0.25">
      <c r="K27" s="110"/>
    </row>
    <row r="28" spans="11:11" x14ac:dyDescent="0.25">
      <c r="K28" s="110"/>
    </row>
    <row r="29" spans="11:11" x14ac:dyDescent="0.25">
      <c r="K29" s="110"/>
    </row>
    <row r="30" spans="11:11" x14ac:dyDescent="0.25">
      <c r="K30" s="110"/>
    </row>
    <row r="31" spans="11:11" x14ac:dyDescent="0.25">
      <c r="K31" s="110"/>
    </row>
    <row r="32" spans="11:11" x14ac:dyDescent="0.25">
      <c r="K32" s="110"/>
    </row>
    <row r="33" spans="11:11" x14ac:dyDescent="0.25">
      <c r="K33" s="110"/>
    </row>
    <row r="34" spans="11:11" x14ac:dyDescent="0.25">
      <c r="K34" s="110"/>
    </row>
    <row r="35" spans="11:11" x14ac:dyDescent="0.25">
      <c r="K35" s="110"/>
    </row>
    <row r="36" spans="11:11" x14ac:dyDescent="0.25">
      <c r="K36" s="110"/>
    </row>
  </sheetData>
  <sheetProtection algorithmName="SHA-512" hashValue="txWQkpr0ufhfclFI4Ln18uBaFoKHDQlUsszN3qs3KklmCzo6ZvUzxmt9IfFfixPg9gTTW3Up36PBozzPz0iIpg==" saltValue="swe/nsFjf9+8fSSiryIfiQ==" spinCount="100000" sheet="1" objects="1" scenarios="1"/>
  <mergeCells count="13">
    <mergeCell ref="P1:P2"/>
    <mergeCell ref="K5:L5"/>
    <mergeCell ref="I4:N4"/>
    <mergeCell ref="Q4:U4"/>
    <mergeCell ref="Q5:R5"/>
    <mergeCell ref="I3:O3"/>
    <mergeCell ref="B6:H6"/>
    <mergeCell ref="A4:H4"/>
    <mergeCell ref="A5:H5"/>
    <mergeCell ref="I5:J5"/>
    <mergeCell ref="A1:H3"/>
    <mergeCell ref="I2:O2"/>
    <mergeCell ref="I1:O1"/>
  </mergeCells>
  <conditionalFormatting sqref="T6">
    <cfRule type="containsText" dxfId="5" priority="1" operator="containsText" text="Todas las facultades">
      <formula>NOT(ISERROR(SEARCH("Todas las facultades",T6)))</formula>
    </cfRule>
    <cfRule type="containsText" dxfId="4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8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L6" sqref="L6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39" customWidth="1"/>
    <col min="11" max="11" width="5.1640625" style="22" customWidth="1"/>
    <col min="12" max="12" width="38.6640625" style="47" customWidth="1"/>
    <col min="13" max="13" width="46.6640625" style="47" customWidth="1"/>
    <col min="14" max="14" width="30.6640625" style="44" customWidth="1"/>
    <col min="15" max="15" width="22.5" style="45" customWidth="1"/>
    <col min="16" max="16" width="30.5" style="46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195"/>
      <c r="B1" s="195"/>
      <c r="C1" s="195"/>
      <c r="D1" s="195"/>
      <c r="E1" s="195"/>
      <c r="F1" s="195"/>
      <c r="G1" s="195"/>
      <c r="H1" s="195"/>
      <c r="I1" s="185" t="s">
        <v>21</v>
      </c>
      <c r="J1" s="186"/>
      <c r="K1" s="186"/>
      <c r="L1" s="186"/>
      <c r="M1" s="186"/>
      <c r="N1" s="186"/>
      <c r="O1" s="186"/>
      <c r="P1" s="187"/>
      <c r="Q1" s="3"/>
      <c r="R1" s="3"/>
      <c r="S1" s="3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195"/>
      <c r="B2" s="195"/>
      <c r="C2" s="195"/>
      <c r="D2" s="195"/>
      <c r="E2" s="195"/>
      <c r="F2" s="195"/>
      <c r="G2" s="195"/>
      <c r="H2" s="195"/>
      <c r="I2" s="185" t="s">
        <v>64</v>
      </c>
      <c r="J2" s="186"/>
      <c r="K2" s="186"/>
      <c r="L2" s="186"/>
      <c r="M2" s="186"/>
      <c r="N2" s="186"/>
      <c r="O2" s="186"/>
      <c r="P2" s="187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196"/>
      <c r="B3" s="196"/>
      <c r="C3" s="196"/>
      <c r="D3" s="196"/>
      <c r="E3" s="196"/>
      <c r="F3" s="196"/>
      <c r="G3" s="196"/>
      <c r="H3" s="196"/>
      <c r="I3" s="192" t="s">
        <v>29</v>
      </c>
      <c r="J3" s="193"/>
      <c r="K3" s="193"/>
      <c r="L3" s="193"/>
      <c r="M3" s="193"/>
      <c r="N3" s="193"/>
      <c r="O3" s="193"/>
      <c r="P3" s="48"/>
      <c r="Q3" s="3"/>
      <c r="R3" s="3"/>
      <c r="S3" s="3"/>
      <c r="T3" s="99" t="str">
        <f>'Eje 1 Docencia'!T3</f>
        <v>FECHA:</v>
      </c>
      <c r="U3" s="97" t="str">
        <f>'Eje 1 Docencia'!U3</f>
        <v>septiembre 14 de 2020</v>
      </c>
    </row>
    <row r="4" spans="1:21" s="14" customFormat="1" ht="22.5" customHeight="1" x14ac:dyDescent="0.2">
      <c r="A4" s="180" t="s">
        <v>30</v>
      </c>
      <c r="B4" s="180"/>
      <c r="C4" s="180"/>
      <c r="D4" s="180"/>
      <c r="E4" s="180"/>
      <c r="F4" s="180"/>
      <c r="G4" s="180"/>
      <c r="H4" s="180"/>
      <c r="I4" s="188" t="s">
        <v>5</v>
      </c>
      <c r="J4" s="189"/>
      <c r="K4" s="189"/>
      <c r="L4" s="189"/>
      <c r="M4" s="189"/>
      <c r="N4" s="189"/>
      <c r="O4" s="15"/>
      <c r="P4" s="51"/>
      <c r="Q4" s="177" t="s">
        <v>62</v>
      </c>
      <c r="R4" s="177"/>
      <c r="S4" s="177"/>
      <c r="T4" s="177"/>
      <c r="U4" s="177"/>
    </row>
    <row r="5" spans="1:21" s="14" customFormat="1" ht="33" customHeight="1" x14ac:dyDescent="0.2">
      <c r="A5" s="181" t="s">
        <v>2</v>
      </c>
      <c r="B5" s="182"/>
      <c r="C5" s="182"/>
      <c r="D5" s="182"/>
      <c r="E5" s="182"/>
      <c r="F5" s="182"/>
      <c r="G5" s="182"/>
      <c r="H5" s="182"/>
      <c r="I5" s="180" t="s">
        <v>3</v>
      </c>
      <c r="J5" s="180"/>
      <c r="K5" s="183" t="s">
        <v>51</v>
      </c>
      <c r="L5" s="184"/>
      <c r="M5" s="16" t="s">
        <v>41</v>
      </c>
      <c r="N5" s="17" t="s">
        <v>42</v>
      </c>
      <c r="O5" s="17" t="s">
        <v>40</v>
      </c>
      <c r="P5" s="16" t="s">
        <v>43</v>
      </c>
      <c r="Q5" s="178" t="s">
        <v>63</v>
      </c>
      <c r="R5" s="179"/>
      <c r="S5" s="52" t="s">
        <v>41</v>
      </c>
      <c r="T5" s="52" t="s">
        <v>42</v>
      </c>
      <c r="U5" s="52" t="s">
        <v>40</v>
      </c>
    </row>
    <row r="6" spans="1:21" s="30" customFormat="1" ht="38" customHeight="1" x14ac:dyDescent="0.2">
      <c r="A6" s="111"/>
      <c r="B6" s="159" t="s">
        <v>80</v>
      </c>
      <c r="C6" s="159"/>
      <c r="D6" s="159"/>
      <c r="E6" s="159"/>
      <c r="F6" s="159"/>
      <c r="G6" s="159"/>
      <c r="H6" s="159"/>
      <c r="I6" s="139"/>
      <c r="J6" s="139" t="s">
        <v>81</v>
      </c>
      <c r="K6" s="140"/>
      <c r="L6" s="139" t="s">
        <v>83</v>
      </c>
      <c r="M6" s="139" t="s">
        <v>22</v>
      </c>
      <c r="N6" s="139" t="s">
        <v>22</v>
      </c>
      <c r="O6" s="139" t="s">
        <v>22</v>
      </c>
      <c r="P6" s="139" t="s">
        <v>22</v>
      </c>
      <c r="Q6" s="141"/>
      <c r="R6" s="139" t="s">
        <v>82</v>
      </c>
      <c r="S6" s="139" t="s">
        <v>82</v>
      </c>
      <c r="T6" s="139" t="s">
        <v>82</v>
      </c>
      <c r="U6" s="139" t="s">
        <v>82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</sheetData>
  <sheetProtection algorithmName="SHA-512" hashValue="AktkKimTfRusy9WGl+Y7VqpvpKoa3PD9N6f3SYm2DFK+Yb2zeWu5Xim0hsO0UmQxkI4/RDAu+WL7WFHPqwPjPA==" saltValue="cbFlKg4IuI2hcO1DOf59Lw==" spinCount="100000" sheet="1" objects="1" scenarios="1"/>
  <mergeCells count="13">
    <mergeCell ref="Q4:U4"/>
    <mergeCell ref="Q5:R5"/>
    <mergeCell ref="I3:O3"/>
    <mergeCell ref="I2:O2"/>
    <mergeCell ref="I1:O1"/>
    <mergeCell ref="P1:P2"/>
    <mergeCell ref="K5:L5"/>
    <mergeCell ref="I4:N4"/>
    <mergeCell ref="A1:H3"/>
    <mergeCell ref="A4:H4"/>
    <mergeCell ref="A5:H5"/>
    <mergeCell ref="I5:J5"/>
    <mergeCell ref="B6:H6"/>
  </mergeCells>
  <conditionalFormatting sqref="T6">
    <cfRule type="containsText" dxfId="3" priority="1" operator="containsText" text="Todas las facultades">
      <formula>NOT(ISERROR(SEARCH("Todas las facultades",T6)))</formula>
    </cfRule>
    <cfRule type="containsText" dxfId="2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L6" sqref="L6"/>
    </sheetView>
  </sheetViews>
  <sheetFormatPr baseColWidth="10" defaultColWidth="11.5" defaultRowHeight="19" zeroHeight="1" x14ac:dyDescent="0.25"/>
  <cols>
    <col min="1" max="1" width="4.33203125" style="82" customWidth="1"/>
    <col min="2" max="2" width="3.6640625" style="27" customWidth="1"/>
    <col min="3" max="8" width="3.6640625" style="3" customWidth="1"/>
    <col min="9" max="9" width="4.33203125" style="25" customWidth="1"/>
    <col min="10" max="10" width="38.6640625" style="40" customWidth="1"/>
    <col min="11" max="11" width="4.83203125" style="61" customWidth="1"/>
    <col min="12" max="12" width="38.6640625" style="73" customWidth="1"/>
    <col min="13" max="13" width="46.6640625" style="74" customWidth="1"/>
    <col min="14" max="14" width="30.6640625" style="75" customWidth="1"/>
    <col min="15" max="15" width="21.6640625" style="76" customWidth="1"/>
    <col min="16" max="16" width="33" style="77" customWidth="1"/>
    <col min="17" max="17" width="9.5" style="78" customWidth="1"/>
    <col min="18" max="18" width="38.6640625" style="79" customWidth="1"/>
    <col min="19" max="19" width="46.6640625" style="80" customWidth="1"/>
    <col min="20" max="20" width="30.6640625" style="78" customWidth="1"/>
    <col min="21" max="21" width="20.5" style="83" customWidth="1"/>
    <col min="22" max="22" width="19.33203125" style="1" customWidth="1"/>
    <col min="23" max="16384" width="11.5" style="1"/>
  </cols>
  <sheetData>
    <row r="1" spans="1:21" ht="24" customHeight="1" x14ac:dyDescent="0.25">
      <c r="A1" s="199"/>
      <c r="B1" s="200"/>
      <c r="C1" s="200"/>
      <c r="D1" s="200"/>
      <c r="E1" s="200"/>
      <c r="F1" s="200"/>
      <c r="G1" s="200"/>
      <c r="H1" s="201"/>
      <c r="I1" s="197" t="s">
        <v>21</v>
      </c>
      <c r="J1" s="198"/>
      <c r="K1" s="198"/>
      <c r="L1" s="198"/>
      <c r="M1" s="198"/>
      <c r="N1" s="198"/>
      <c r="O1" s="198"/>
      <c r="P1" s="81"/>
      <c r="Q1" s="81"/>
      <c r="R1" s="81"/>
      <c r="S1" s="81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202"/>
      <c r="B2" s="203"/>
      <c r="C2" s="203"/>
      <c r="D2" s="203"/>
      <c r="E2" s="203"/>
      <c r="F2" s="203"/>
      <c r="G2" s="203"/>
      <c r="H2" s="204"/>
      <c r="I2" s="185" t="s">
        <v>64</v>
      </c>
      <c r="J2" s="186"/>
      <c r="K2" s="186"/>
      <c r="L2" s="186"/>
      <c r="M2" s="186"/>
      <c r="N2" s="186"/>
      <c r="O2" s="186"/>
      <c r="P2" s="3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205"/>
      <c r="B3" s="196"/>
      <c r="C3" s="196"/>
      <c r="D3" s="196"/>
      <c r="E3" s="196"/>
      <c r="F3" s="196"/>
      <c r="G3" s="196"/>
      <c r="H3" s="206"/>
      <c r="I3" s="192" t="s">
        <v>31</v>
      </c>
      <c r="J3" s="193"/>
      <c r="K3" s="193"/>
      <c r="L3" s="193"/>
      <c r="M3" s="193"/>
      <c r="N3" s="193"/>
      <c r="O3" s="193"/>
      <c r="P3" s="48"/>
      <c r="Q3" s="3"/>
      <c r="R3" s="3"/>
      <c r="S3" s="3"/>
      <c r="T3" s="99" t="str">
        <f>'Eje 1 Docencia'!T3</f>
        <v>FECHA:</v>
      </c>
      <c r="U3" s="98" t="str">
        <f>'Eje 1 Docencia'!U3</f>
        <v>septiembre 14 de 2020</v>
      </c>
    </row>
    <row r="4" spans="1:21" s="14" customFormat="1" ht="32.25" customHeight="1" x14ac:dyDescent="0.2">
      <c r="A4" s="180" t="s">
        <v>32</v>
      </c>
      <c r="B4" s="180"/>
      <c r="C4" s="180"/>
      <c r="D4" s="180"/>
      <c r="E4" s="180"/>
      <c r="F4" s="180"/>
      <c r="G4" s="180"/>
      <c r="H4" s="181"/>
      <c r="I4" s="209" t="s">
        <v>6</v>
      </c>
      <c r="J4" s="209"/>
      <c r="K4" s="209"/>
      <c r="L4" s="209"/>
      <c r="M4" s="209"/>
      <c r="N4" s="209"/>
      <c r="O4" s="58"/>
      <c r="P4" s="53"/>
      <c r="Q4" s="177" t="s">
        <v>62</v>
      </c>
      <c r="R4" s="177"/>
      <c r="S4" s="177"/>
      <c r="T4" s="177"/>
      <c r="U4" s="177"/>
    </row>
    <row r="5" spans="1:21" s="14" customFormat="1" ht="33" customHeight="1" x14ac:dyDescent="0.2">
      <c r="A5" s="181" t="s">
        <v>2</v>
      </c>
      <c r="B5" s="182"/>
      <c r="C5" s="182"/>
      <c r="D5" s="182"/>
      <c r="E5" s="182"/>
      <c r="F5" s="182"/>
      <c r="G5" s="182"/>
      <c r="H5" s="182"/>
      <c r="I5" s="210" t="s">
        <v>3</v>
      </c>
      <c r="J5" s="210"/>
      <c r="K5" s="207" t="s">
        <v>52</v>
      </c>
      <c r="L5" s="208"/>
      <c r="M5" s="56" t="s">
        <v>41</v>
      </c>
      <c r="N5" s="57" t="s">
        <v>42</v>
      </c>
      <c r="O5" s="57" t="s">
        <v>40</v>
      </c>
      <c r="P5" s="55" t="s">
        <v>43</v>
      </c>
      <c r="Q5" s="178" t="s">
        <v>63</v>
      </c>
      <c r="R5" s="179"/>
      <c r="S5" s="52" t="s">
        <v>41</v>
      </c>
      <c r="T5" s="52" t="s">
        <v>42</v>
      </c>
      <c r="U5" s="52" t="s">
        <v>40</v>
      </c>
    </row>
    <row r="6" spans="1:21" s="14" customFormat="1" ht="38.25" customHeight="1" x14ac:dyDescent="0.2">
      <c r="A6" s="111"/>
      <c r="B6" s="159" t="s">
        <v>80</v>
      </c>
      <c r="C6" s="159"/>
      <c r="D6" s="159"/>
      <c r="E6" s="159"/>
      <c r="F6" s="159"/>
      <c r="G6" s="159"/>
      <c r="H6" s="159"/>
      <c r="I6" s="139"/>
      <c r="J6" s="139" t="s">
        <v>81</v>
      </c>
      <c r="K6" s="140"/>
      <c r="L6" s="139" t="s">
        <v>83</v>
      </c>
      <c r="M6" s="139" t="s">
        <v>22</v>
      </c>
      <c r="N6" s="139" t="s">
        <v>22</v>
      </c>
      <c r="O6" s="139" t="s">
        <v>22</v>
      </c>
      <c r="P6" s="139" t="s">
        <v>22</v>
      </c>
      <c r="Q6" s="141"/>
      <c r="R6" s="139" t="s">
        <v>82</v>
      </c>
      <c r="S6" s="139" t="s">
        <v>82</v>
      </c>
      <c r="T6" s="139" t="s">
        <v>82</v>
      </c>
      <c r="U6" s="139" t="s">
        <v>82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sheetProtection algorithmName="SHA-512" hashValue="OogoAHcItXGrbTtoVI1gxAKuXKoyHXXXT1ekd3XgTBnVly1btSQsFrQrWgiKbWDPoz0ldTtfXN+Zxi/4Y/R6Sw==" saltValue="KG6/SJTuA/Q6T0PMsKhi3Q==" spinCount="100000" sheet="1" objects="1" scenarios="1"/>
  <mergeCells count="12">
    <mergeCell ref="B6:H6"/>
    <mergeCell ref="Q5:R5"/>
    <mergeCell ref="Q4:U4"/>
    <mergeCell ref="I3:O3"/>
    <mergeCell ref="I2:O2"/>
    <mergeCell ref="I1:O1"/>
    <mergeCell ref="A1:H3"/>
    <mergeCell ref="A4:H4"/>
    <mergeCell ref="K5:L5"/>
    <mergeCell ref="I4:N4"/>
    <mergeCell ref="I5:J5"/>
    <mergeCell ref="A5:H5"/>
  </mergeCells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1" manualBreakCount="1">
    <brk id="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L6" sqref="L6"/>
    </sheetView>
  </sheetViews>
  <sheetFormatPr baseColWidth="10" defaultColWidth="11.5" defaultRowHeight="19" zeroHeight="1" x14ac:dyDescent="0.25"/>
  <cols>
    <col min="1" max="1" width="4.33203125" style="84" customWidth="1"/>
    <col min="2" max="2" width="3.6640625" style="65" customWidth="1"/>
    <col min="3" max="8" width="3.6640625" style="66" customWidth="1"/>
    <col min="9" max="9" width="4.33203125" style="67" customWidth="1"/>
    <col min="10" max="10" width="38.6640625" style="68" customWidth="1"/>
    <col min="11" max="11" width="5.1640625" style="61" customWidth="1"/>
    <col min="12" max="12" width="38.6640625" style="69" customWidth="1"/>
    <col min="13" max="13" width="46.6640625" style="69" customWidth="1"/>
    <col min="14" max="14" width="30.6640625" style="70" customWidth="1"/>
    <col min="15" max="15" width="22.83203125" style="71" customWidth="1"/>
    <col min="16" max="16" width="22.83203125" style="72" customWidth="1"/>
    <col min="17" max="17" width="9.83203125" style="66" customWidth="1"/>
    <col min="18" max="18" width="38.6640625" style="66" customWidth="1"/>
    <col min="19" max="19" width="46.6640625" style="66" customWidth="1"/>
    <col min="20" max="20" width="30.6640625" style="66" customWidth="1"/>
    <col min="21" max="21" width="20.5" style="85" customWidth="1"/>
    <col min="22" max="16384" width="11.5" style="4"/>
  </cols>
  <sheetData>
    <row r="1" spans="1:21" ht="24" customHeight="1" x14ac:dyDescent="0.25">
      <c r="A1" s="220"/>
      <c r="B1" s="221"/>
      <c r="C1" s="221"/>
      <c r="D1" s="221"/>
      <c r="E1" s="221"/>
      <c r="F1" s="221"/>
      <c r="G1" s="221"/>
      <c r="H1" s="221"/>
      <c r="I1" s="197" t="s">
        <v>21</v>
      </c>
      <c r="J1" s="198"/>
      <c r="K1" s="198"/>
      <c r="L1" s="198"/>
      <c r="M1" s="198"/>
      <c r="N1" s="198"/>
      <c r="O1" s="198"/>
      <c r="P1" s="215"/>
      <c r="Q1" s="81"/>
      <c r="R1" s="81"/>
      <c r="S1" s="81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222"/>
      <c r="B2" s="223"/>
      <c r="C2" s="223"/>
      <c r="D2" s="223"/>
      <c r="E2" s="223"/>
      <c r="F2" s="223"/>
      <c r="G2" s="223"/>
      <c r="H2" s="223"/>
      <c r="I2" s="185" t="s">
        <v>64</v>
      </c>
      <c r="J2" s="186"/>
      <c r="K2" s="186"/>
      <c r="L2" s="186"/>
      <c r="M2" s="186"/>
      <c r="N2" s="186"/>
      <c r="O2" s="186"/>
      <c r="P2" s="187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224"/>
      <c r="B3" s="225"/>
      <c r="C3" s="225"/>
      <c r="D3" s="225"/>
      <c r="E3" s="225"/>
      <c r="F3" s="225"/>
      <c r="G3" s="225"/>
      <c r="H3" s="225"/>
      <c r="I3" s="185" t="s">
        <v>33</v>
      </c>
      <c r="J3" s="186"/>
      <c r="K3" s="186"/>
      <c r="L3" s="186"/>
      <c r="M3" s="186"/>
      <c r="N3" s="186"/>
      <c r="O3" s="186"/>
      <c r="P3" s="54"/>
      <c r="Q3" s="3"/>
      <c r="R3" s="3"/>
      <c r="S3" s="3"/>
      <c r="T3" s="99" t="str">
        <f>'Eje 1 Docencia'!T3</f>
        <v>FECHA:</v>
      </c>
      <c r="U3" s="98" t="str">
        <f>'Eje 1 Docencia'!U3</f>
        <v>septiembre 14 de 2020</v>
      </c>
    </row>
    <row r="4" spans="1:21" s="31" customFormat="1" ht="49.5" customHeight="1" x14ac:dyDescent="0.2">
      <c r="A4" s="219" t="s">
        <v>34</v>
      </c>
      <c r="B4" s="219"/>
      <c r="C4" s="219"/>
      <c r="D4" s="219"/>
      <c r="E4" s="219"/>
      <c r="F4" s="219"/>
      <c r="G4" s="219"/>
      <c r="H4" s="217"/>
      <c r="I4" s="188" t="s">
        <v>11</v>
      </c>
      <c r="J4" s="189"/>
      <c r="K4" s="189"/>
      <c r="L4" s="189"/>
      <c r="M4" s="189"/>
      <c r="N4" s="189"/>
      <c r="O4" s="15"/>
      <c r="P4" s="15"/>
      <c r="Q4" s="211" t="s">
        <v>62</v>
      </c>
      <c r="R4" s="212"/>
      <c r="S4" s="212"/>
      <c r="T4" s="212"/>
      <c r="U4" s="213"/>
    </row>
    <row r="5" spans="1:21" s="31" customFormat="1" ht="33" customHeight="1" x14ac:dyDescent="0.2">
      <c r="A5" s="217" t="s">
        <v>2</v>
      </c>
      <c r="B5" s="218"/>
      <c r="C5" s="218"/>
      <c r="D5" s="218"/>
      <c r="E5" s="218"/>
      <c r="F5" s="218"/>
      <c r="G5" s="218"/>
      <c r="H5" s="218"/>
      <c r="I5" s="219" t="s">
        <v>3</v>
      </c>
      <c r="J5" s="219"/>
      <c r="K5" s="183" t="s">
        <v>50</v>
      </c>
      <c r="L5" s="184"/>
      <c r="M5" s="16" t="s">
        <v>41</v>
      </c>
      <c r="N5" s="55" t="s">
        <v>42</v>
      </c>
      <c r="O5" s="55" t="s">
        <v>40</v>
      </c>
      <c r="P5" s="55" t="s">
        <v>43</v>
      </c>
      <c r="Q5" s="211" t="s">
        <v>63</v>
      </c>
      <c r="R5" s="214"/>
      <c r="S5" s="52" t="s">
        <v>41</v>
      </c>
      <c r="T5" s="52" t="s">
        <v>42</v>
      </c>
      <c r="U5" s="52" t="s">
        <v>40</v>
      </c>
    </row>
    <row r="6" spans="1:21" ht="144" customHeight="1" x14ac:dyDescent="0.25">
      <c r="A6" s="143" t="s">
        <v>49</v>
      </c>
      <c r="B6" s="216" t="s">
        <v>12</v>
      </c>
      <c r="C6" s="216"/>
      <c r="D6" s="216"/>
      <c r="E6" s="216"/>
      <c r="F6" s="216"/>
      <c r="G6" s="216"/>
      <c r="H6" s="216"/>
      <c r="I6" s="127" t="s">
        <v>14</v>
      </c>
      <c r="J6" s="128" t="s">
        <v>39</v>
      </c>
      <c r="K6" s="129" t="s">
        <v>44</v>
      </c>
      <c r="L6" s="130" t="s">
        <v>60</v>
      </c>
      <c r="M6" s="131" t="s">
        <v>61</v>
      </c>
      <c r="N6" s="132" t="s">
        <v>76</v>
      </c>
      <c r="O6" s="133">
        <v>44540</v>
      </c>
      <c r="P6" s="134" t="s">
        <v>38</v>
      </c>
      <c r="Q6" s="124" t="s">
        <v>87</v>
      </c>
      <c r="R6" s="123" t="s">
        <v>88</v>
      </c>
      <c r="S6" s="125" t="s">
        <v>89</v>
      </c>
      <c r="T6" s="112" t="s">
        <v>86</v>
      </c>
      <c r="U6" s="126">
        <v>44540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sheetProtection algorithmName="SHA-512" hashValue="qd+3IxCKrP81b0mZWdspzzb8DICX96FSz+YaJ9bL6/t4Ba7SpLNnQb7eenP9a/nVN2+UzYJIoH/ZINZiJ/uxFw==" saltValue="k8XAJzw77xf/QwywK9urHw==" spinCount="100000" sheet="1" objects="1" scenarios="1"/>
  <mergeCells count="13">
    <mergeCell ref="Q4:U4"/>
    <mergeCell ref="Q5:R5"/>
    <mergeCell ref="P1:P2"/>
    <mergeCell ref="B6:H6"/>
    <mergeCell ref="A5:H5"/>
    <mergeCell ref="I5:J5"/>
    <mergeCell ref="K5:L5"/>
    <mergeCell ref="I4:N4"/>
    <mergeCell ref="A1:H3"/>
    <mergeCell ref="I2:O2"/>
    <mergeCell ref="I3:O3"/>
    <mergeCell ref="I1:O1"/>
    <mergeCell ref="A4:H4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3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6" sqref="M6"/>
    </sheetView>
  </sheetViews>
  <sheetFormatPr baseColWidth="10" defaultColWidth="11.5" defaultRowHeight="19" zeroHeight="1" x14ac:dyDescent="0.25"/>
  <cols>
    <col min="1" max="1" width="4.33203125" style="82" customWidth="1"/>
    <col min="2" max="8" width="3.6640625" style="3" customWidth="1"/>
    <col min="9" max="9" width="4.1640625" style="25" customWidth="1"/>
    <col min="10" max="10" width="38.6640625" style="60" customWidth="1"/>
    <col min="11" max="11" width="5.5" style="61" customWidth="1"/>
    <col min="12" max="12" width="38.6640625" style="62" customWidth="1"/>
    <col min="13" max="13" width="46.6640625" style="62" customWidth="1"/>
    <col min="14" max="14" width="30.6640625" style="63" customWidth="1"/>
    <col min="15" max="15" width="20.5" style="63" customWidth="1"/>
    <col min="16" max="16" width="26.5" style="64" customWidth="1"/>
    <col min="17" max="17" width="9.83203125" style="3" customWidth="1"/>
    <col min="18" max="18" width="43" style="3" customWidth="1"/>
    <col min="19" max="19" width="46.6640625" style="3" customWidth="1"/>
    <col min="20" max="20" width="30.6640625" style="3" customWidth="1"/>
    <col min="21" max="21" width="20.5" style="86" customWidth="1"/>
    <col min="22" max="16384" width="11.5" style="1"/>
  </cols>
  <sheetData>
    <row r="1" spans="1:21" ht="24" customHeight="1" x14ac:dyDescent="0.25">
      <c r="A1" s="226"/>
      <c r="B1" s="227"/>
      <c r="C1" s="227"/>
      <c r="D1" s="227"/>
      <c r="E1" s="227"/>
      <c r="F1" s="227"/>
      <c r="G1" s="227"/>
      <c r="H1" s="227"/>
      <c r="I1" s="197" t="s">
        <v>21</v>
      </c>
      <c r="J1" s="198"/>
      <c r="K1" s="198"/>
      <c r="L1" s="198"/>
      <c r="M1" s="198"/>
      <c r="N1" s="198"/>
      <c r="O1" s="198"/>
      <c r="P1" s="215"/>
      <c r="Q1" s="81"/>
      <c r="R1" s="81"/>
      <c r="S1" s="81"/>
      <c r="T1" s="101" t="s">
        <v>65</v>
      </c>
      <c r="U1" s="102" t="s">
        <v>69</v>
      </c>
    </row>
    <row r="2" spans="1:21" ht="24" customHeight="1" x14ac:dyDescent="0.25">
      <c r="A2" s="228"/>
      <c r="B2" s="229"/>
      <c r="C2" s="229"/>
      <c r="D2" s="229"/>
      <c r="E2" s="229"/>
      <c r="F2" s="229"/>
      <c r="G2" s="229"/>
      <c r="H2" s="229"/>
      <c r="I2" s="185" t="s">
        <v>64</v>
      </c>
      <c r="J2" s="186"/>
      <c r="K2" s="186"/>
      <c r="L2" s="186"/>
      <c r="M2" s="186"/>
      <c r="N2" s="186"/>
      <c r="O2" s="186"/>
      <c r="P2" s="187"/>
      <c r="T2" s="103" t="s">
        <v>66</v>
      </c>
      <c r="U2" s="104">
        <v>1</v>
      </c>
    </row>
    <row r="3" spans="1:21" ht="24" customHeight="1" x14ac:dyDescent="0.25">
      <c r="A3" s="230"/>
      <c r="B3" s="191"/>
      <c r="C3" s="191"/>
      <c r="D3" s="191"/>
      <c r="E3" s="191"/>
      <c r="F3" s="191"/>
      <c r="G3" s="191"/>
      <c r="H3" s="191"/>
      <c r="I3" s="192" t="s">
        <v>35</v>
      </c>
      <c r="J3" s="193"/>
      <c r="K3" s="193"/>
      <c r="L3" s="193"/>
      <c r="M3" s="193"/>
      <c r="N3" s="193"/>
      <c r="O3" s="193"/>
      <c r="P3" s="48"/>
      <c r="T3" s="103" t="s">
        <v>67</v>
      </c>
      <c r="U3" s="105" t="s">
        <v>68</v>
      </c>
    </row>
    <row r="4" spans="1:21" s="14" customFormat="1" ht="16" x14ac:dyDescent="0.2">
      <c r="A4" s="180" t="s">
        <v>36</v>
      </c>
      <c r="B4" s="180"/>
      <c r="C4" s="180"/>
      <c r="D4" s="180"/>
      <c r="E4" s="180"/>
      <c r="F4" s="180"/>
      <c r="G4" s="180"/>
      <c r="H4" s="180"/>
      <c r="I4" s="188" t="s">
        <v>8</v>
      </c>
      <c r="J4" s="189"/>
      <c r="K4" s="189"/>
      <c r="L4" s="189"/>
      <c r="M4" s="189"/>
      <c r="N4" s="189"/>
      <c r="O4" s="15"/>
      <c r="P4" s="59"/>
      <c r="Q4" s="211" t="s">
        <v>62</v>
      </c>
      <c r="R4" s="212"/>
      <c r="S4" s="212"/>
      <c r="T4" s="212"/>
      <c r="U4" s="213"/>
    </row>
    <row r="5" spans="1:21" s="14" customFormat="1" ht="33" customHeight="1" x14ac:dyDescent="0.2">
      <c r="A5" s="181" t="s">
        <v>2</v>
      </c>
      <c r="B5" s="182"/>
      <c r="C5" s="182"/>
      <c r="D5" s="182"/>
      <c r="E5" s="182"/>
      <c r="F5" s="182"/>
      <c r="G5" s="182"/>
      <c r="H5" s="182"/>
      <c r="I5" s="180" t="s">
        <v>3</v>
      </c>
      <c r="J5" s="180"/>
      <c r="K5" s="183" t="s">
        <v>50</v>
      </c>
      <c r="L5" s="184"/>
      <c r="M5" s="16" t="s">
        <v>41</v>
      </c>
      <c r="N5" s="55" t="s">
        <v>42</v>
      </c>
      <c r="O5" s="16" t="s">
        <v>40</v>
      </c>
      <c r="P5" s="55" t="s">
        <v>43</v>
      </c>
      <c r="Q5" s="211" t="s">
        <v>63</v>
      </c>
      <c r="R5" s="214"/>
      <c r="S5" s="52" t="s">
        <v>41</v>
      </c>
      <c r="T5" s="52" t="s">
        <v>42</v>
      </c>
      <c r="U5" s="52" t="s">
        <v>40</v>
      </c>
    </row>
    <row r="6" spans="1:21" s="30" customFormat="1" ht="121" customHeight="1" x14ac:dyDescent="0.2">
      <c r="A6" s="231" t="s">
        <v>15</v>
      </c>
      <c r="B6" s="233" t="s">
        <v>9</v>
      </c>
      <c r="C6" s="234"/>
      <c r="D6" s="234"/>
      <c r="E6" s="234"/>
      <c r="F6" s="234"/>
      <c r="G6" s="234"/>
      <c r="H6" s="235"/>
      <c r="I6" s="113" t="s">
        <v>17</v>
      </c>
      <c r="J6" s="114" t="s">
        <v>13</v>
      </c>
      <c r="K6" s="115" t="s">
        <v>47</v>
      </c>
      <c r="L6" s="116" t="s">
        <v>56</v>
      </c>
      <c r="M6" s="121" t="s">
        <v>57</v>
      </c>
      <c r="N6" s="122" t="s">
        <v>79</v>
      </c>
      <c r="O6" s="118">
        <v>44499</v>
      </c>
      <c r="P6" s="121" t="s">
        <v>48</v>
      </c>
      <c r="Q6" s="142" t="s">
        <v>98</v>
      </c>
      <c r="R6" s="144" t="s">
        <v>97</v>
      </c>
      <c r="S6" s="137" t="s">
        <v>91</v>
      </c>
      <c r="T6" s="109" t="s">
        <v>85</v>
      </c>
      <c r="U6" s="138">
        <v>44499</v>
      </c>
    </row>
    <row r="7" spans="1:21" s="30" customFormat="1" ht="169" customHeight="1" x14ac:dyDescent="0.2">
      <c r="A7" s="232"/>
      <c r="B7" s="236"/>
      <c r="C7" s="237"/>
      <c r="D7" s="237"/>
      <c r="E7" s="237"/>
      <c r="F7" s="237"/>
      <c r="G7" s="237"/>
      <c r="H7" s="238"/>
      <c r="I7" s="113" t="s">
        <v>18</v>
      </c>
      <c r="J7" s="114" t="s">
        <v>37</v>
      </c>
      <c r="K7" s="115" t="s">
        <v>45</v>
      </c>
      <c r="L7" s="119" t="s">
        <v>53</v>
      </c>
      <c r="M7" s="120" t="s">
        <v>54</v>
      </c>
      <c r="N7" s="117" t="s">
        <v>77</v>
      </c>
      <c r="O7" s="118">
        <v>44540</v>
      </c>
      <c r="P7" s="121" t="s">
        <v>46</v>
      </c>
      <c r="Q7" s="136" t="s">
        <v>92</v>
      </c>
      <c r="R7" s="135" t="s">
        <v>90</v>
      </c>
      <c r="S7" s="135" t="s">
        <v>91</v>
      </c>
      <c r="T7" s="109" t="s">
        <v>85</v>
      </c>
      <c r="U7" s="126">
        <v>44540</v>
      </c>
    </row>
    <row r="8" spans="1:21" s="30" customFormat="1" ht="66.75" customHeight="1" x14ac:dyDescent="0.2">
      <c r="A8" s="239" t="s">
        <v>16</v>
      </c>
      <c r="B8" s="216" t="s">
        <v>10</v>
      </c>
      <c r="C8" s="216"/>
      <c r="D8" s="216"/>
      <c r="E8" s="216"/>
      <c r="F8" s="216"/>
      <c r="G8" s="216"/>
      <c r="H8" s="216"/>
      <c r="I8" s="239" t="s">
        <v>19</v>
      </c>
      <c r="J8" s="240" t="s">
        <v>20</v>
      </c>
      <c r="K8" s="241" t="s">
        <v>93</v>
      </c>
      <c r="L8" s="244" t="s">
        <v>58</v>
      </c>
      <c r="M8" s="245" t="s">
        <v>59</v>
      </c>
      <c r="N8" s="242" t="s">
        <v>78</v>
      </c>
      <c r="O8" s="246">
        <v>44540</v>
      </c>
      <c r="P8" s="243" t="s">
        <v>55</v>
      </c>
      <c r="Q8" s="136" t="s">
        <v>94</v>
      </c>
      <c r="R8" s="123" t="s">
        <v>70</v>
      </c>
      <c r="S8" s="123" t="s">
        <v>75</v>
      </c>
      <c r="T8" s="109" t="s">
        <v>85</v>
      </c>
      <c r="U8" s="108" t="s">
        <v>84</v>
      </c>
    </row>
    <row r="9" spans="1:21" s="30" customFormat="1" ht="60" customHeight="1" x14ac:dyDescent="0.2">
      <c r="A9" s="239"/>
      <c r="B9" s="216"/>
      <c r="C9" s="216"/>
      <c r="D9" s="216"/>
      <c r="E9" s="216"/>
      <c r="F9" s="216"/>
      <c r="G9" s="216"/>
      <c r="H9" s="216"/>
      <c r="I9" s="239"/>
      <c r="J9" s="240"/>
      <c r="K9" s="241"/>
      <c r="L9" s="244"/>
      <c r="M9" s="245"/>
      <c r="N9" s="242"/>
      <c r="O9" s="247"/>
      <c r="P9" s="243"/>
      <c r="Q9" s="136" t="s">
        <v>95</v>
      </c>
      <c r="R9" s="123" t="s">
        <v>74</v>
      </c>
      <c r="S9" s="123" t="s">
        <v>72</v>
      </c>
      <c r="T9" s="109" t="s">
        <v>85</v>
      </c>
      <c r="U9" s="112" t="s">
        <v>84</v>
      </c>
    </row>
    <row r="10" spans="1:21" s="30" customFormat="1" ht="60" customHeight="1" x14ac:dyDescent="0.2">
      <c r="A10" s="239"/>
      <c r="B10" s="216"/>
      <c r="C10" s="216"/>
      <c r="D10" s="216"/>
      <c r="E10" s="216"/>
      <c r="F10" s="216"/>
      <c r="G10" s="216"/>
      <c r="H10" s="216"/>
      <c r="I10" s="239"/>
      <c r="J10" s="240"/>
      <c r="K10" s="241"/>
      <c r="L10" s="244"/>
      <c r="M10" s="245"/>
      <c r="N10" s="242"/>
      <c r="O10" s="247"/>
      <c r="P10" s="243"/>
      <c r="Q10" s="136" t="s">
        <v>96</v>
      </c>
      <c r="R10" s="123" t="s">
        <v>71</v>
      </c>
      <c r="S10" s="123" t="s">
        <v>73</v>
      </c>
      <c r="T10" s="109" t="s">
        <v>86</v>
      </c>
      <c r="U10" s="112" t="s">
        <v>84</v>
      </c>
    </row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sheetProtection algorithmName="SHA-512" hashValue="OKU3RPMArMAfeSn0Ys8yXbm7a7bnYhplnIao2fdxCDU7J4B+npMTXdDsOy0ZKVHKJm/+wnD9BEyCZYQpLPt/BA==" saltValue="q8KiHXPAzYS0AwO/hp6CMw==" spinCount="100000" sheet="1" objects="1" scenarios="1"/>
  <mergeCells count="24">
    <mergeCell ref="Q4:U4"/>
    <mergeCell ref="Q5:R5"/>
    <mergeCell ref="A6:A7"/>
    <mergeCell ref="B6:H7"/>
    <mergeCell ref="A8:A10"/>
    <mergeCell ref="B8:H10"/>
    <mergeCell ref="J8:J10"/>
    <mergeCell ref="K8:K10"/>
    <mergeCell ref="N8:N10"/>
    <mergeCell ref="P8:P10"/>
    <mergeCell ref="L8:L10"/>
    <mergeCell ref="M8:M10"/>
    <mergeCell ref="I8:I10"/>
    <mergeCell ref="O8:O10"/>
    <mergeCell ref="P1:P2"/>
    <mergeCell ref="A1:H3"/>
    <mergeCell ref="K5:L5"/>
    <mergeCell ref="A4:H4"/>
    <mergeCell ref="A5:H5"/>
    <mergeCell ref="I5:J5"/>
    <mergeCell ref="I4:N4"/>
    <mergeCell ref="I3:O3"/>
    <mergeCell ref="I2:O2"/>
    <mergeCell ref="I1:O1"/>
  </mergeCells>
  <phoneticPr fontId="27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2021-04-15T21:39:06Z</dcterms:modified>
</cp:coreProperties>
</file>